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arina\ownCloud\Uni\Tierversuche\Jakob EET\Ischämie\Paper\Revision\Supplement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/>
  <c r="I10" i="1"/>
  <c r="J10" i="1"/>
  <c r="H11" i="1"/>
  <c r="H10" i="1"/>
  <c r="I9" i="1"/>
  <c r="J9" i="1"/>
  <c r="I8" i="1"/>
  <c r="J8" i="1"/>
  <c r="H9" i="1"/>
  <c r="H8" i="1"/>
  <c r="I7" i="1"/>
  <c r="J7" i="1"/>
  <c r="H7" i="1"/>
  <c r="I6" i="1"/>
  <c r="J6" i="1"/>
  <c r="H6" i="1"/>
  <c r="I5" i="1"/>
  <c r="J5" i="1"/>
  <c r="I4" i="1"/>
  <c r="J4" i="1"/>
  <c r="H5" i="1"/>
  <c r="H4" i="1"/>
</calcChain>
</file>

<file path=xl/sharedStrings.xml><?xml version="1.0" encoding="utf-8"?>
<sst xmlns="http://schemas.openxmlformats.org/spreadsheetml/2006/main" count="50" uniqueCount="32">
  <si>
    <t>MMP9</t>
  </si>
  <si>
    <t>d3</t>
  </si>
  <si>
    <t>d6</t>
  </si>
  <si>
    <t>d9</t>
  </si>
  <si>
    <t>11,12 EET</t>
  </si>
  <si>
    <t>14,15 EET</t>
  </si>
  <si>
    <t>p=0.219946</t>
  </si>
  <si>
    <t>p=0.002134</t>
  </si>
  <si>
    <t>p=0.002656</t>
  </si>
  <si>
    <t>p=0.295324</t>
  </si>
  <si>
    <t>p=0.915106</t>
  </si>
  <si>
    <t>p=0.028439</t>
  </si>
  <si>
    <t>p=0.002931</t>
  </si>
  <si>
    <t>p=0.000243</t>
  </si>
  <si>
    <t>p= 0.911090</t>
  </si>
  <si>
    <t>p=0.473448</t>
  </si>
  <si>
    <t>p=0.911090</t>
  </si>
  <si>
    <t>p=0.787537</t>
  </si>
  <si>
    <t>p=0.080909</t>
  </si>
  <si>
    <t>p=0.010892</t>
  </si>
  <si>
    <t>p=0.020551</t>
  </si>
  <si>
    <t>p= 0.001566</t>
  </si>
  <si>
    <t>1 to 2</t>
  </si>
  <si>
    <t>2 to 3</t>
  </si>
  <si>
    <t>2 to 4</t>
  </si>
  <si>
    <t>1 to 3</t>
  </si>
  <si>
    <t>1 to 4</t>
  </si>
  <si>
    <t>3 to 4</t>
  </si>
  <si>
    <t>control</t>
  </si>
  <si>
    <t>ischemia</t>
  </si>
  <si>
    <t>mean value</t>
  </si>
  <si>
    <t>standart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</si>
</sst>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="80" zoomScaleNormal="80" workbookViewId="0">
      <selection activeCell="G13" sqref="G13:J19"/>
    </sheetView>
  </sheetViews>
  <sheetFormatPr baseColWidth="10" defaultRowHeight="14.4" x14ac:dyDescent="0.3"/>
  <sheetData>
    <row r="1" spans="1:18" x14ac:dyDescent="0.3">
      <c r="A1" t="s">
        <v>0</v>
      </c>
    </row>
    <row r="2" spans="1:18" x14ac:dyDescent="0.3">
      <c r="B2" t="s">
        <v>1</v>
      </c>
      <c r="C2" t="s">
        <v>2</v>
      </c>
      <c r="D2" t="s">
        <v>3</v>
      </c>
    </row>
    <row r="3" spans="1:18" ht="15.6" x14ac:dyDescent="0.3">
      <c r="A3" t="s">
        <v>28</v>
      </c>
      <c r="B3" s="2">
        <v>3.23</v>
      </c>
      <c r="C3">
        <v>2.02</v>
      </c>
      <c r="D3">
        <v>5.43</v>
      </c>
      <c r="H3" t="s">
        <v>1</v>
      </c>
      <c r="I3" t="s">
        <v>2</v>
      </c>
      <c r="J3" t="s">
        <v>3</v>
      </c>
    </row>
    <row r="4" spans="1:18" ht="15.6" x14ac:dyDescent="0.3">
      <c r="B4" s="2">
        <v>5.14</v>
      </c>
      <c r="C4">
        <v>4.3099999999999996</v>
      </c>
      <c r="D4">
        <v>4.4000000000000004</v>
      </c>
      <c r="F4" t="s">
        <v>28</v>
      </c>
      <c r="G4" t="s">
        <v>30</v>
      </c>
      <c r="H4" s="4">
        <f>AVERAGE(B3:B10)</f>
        <v>4.9849999999999994</v>
      </c>
      <c r="I4" s="4">
        <f>AVERAGE(C3:C10)</f>
        <v>3.9200000000000004</v>
      </c>
      <c r="J4" s="4">
        <f>AVERAGE(D3:D10)</f>
        <v>5.8287500000000003</v>
      </c>
    </row>
    <row r="5" spans="1:18" x14ac:dyDescent="0.3">
      <c r="B5">
        <v>5.28</v>
      </c>
      <c r="C5">
        <v>4.2699999999999996</v>
      </c>
      <c r="D5">
        <v>6.96</v>
      </c>
      <c r="G5" t="s">
        <v>31</v>
      </c>
      <c r="H5" s="5">
        <f>STDEV(B3:B10)</f>
        <v>1.474109900923269</v>
      </c>
      <c r="I5" s="5">
        <f>STDEV(C3:C10)</f>
        <v>1.019551722221933</v>
      </c>
      <c r="J5" s="5">
        <f>STDEV(D3:D10)</f>
        <v>1.1749338887176326</v>
      </c>
    </row>
    <row r="6" spans="1:18" x14ac:dyDescent="0.3">
      <c r="B6">
        <v>6.23</v>
      </c>
      <c r="C6">
        <v>3.32</v>
      </c>
      <c r="D6">
        <v>7.03</v>
      </c>
      <c r="F6" t="s">
        <v>29</v>
      </c>
      <c r="G6" t="s">
        <v>30</v>
      </c>
      <c r="H6" s="4">
        <f>AVERAGE(B11:B18)</f>
        <v>7.4662500000000005</v>
      </c>
      <c r="I6" s="4">
        <f>AVERAGE(C11:C18)</f>
        <v>7.7987499999999992</v>
      </c>
      <c r="J6" s="4">
        <f>AVERAGE(D11:D18)</f>
        <v>5.3887499999999999</v>
      </c>
    </row>
    <row r="7" spans="1:18" x14ac:dyDescent="0.3">
      <c r="B7">
        <v>5.43</v>
      </c>
      <c r="C7">
        <v>4.18</v>
      </c>
      <c r="D7">
        <v>4.13</v>
      </c>
      <c r="G7" t="s">
        <v>31</v>
      </c>
      <c r="H7" s="4">
        <f>STDEV(B11:B18)</f>
        <v>1.6162384680839275</v>
      </c>
      <c r="I7" s="4">
        <f>STDEV(C11:C18)</f>
        <v>1.8648511047419216</v>
      </c>
      <c r="J7" s="4">
        <f>STDEV(D11:D18)</f>
        <v>0.74581570875691217</v>
      </c>
    </row>
    <row r="8" spans="1:18" x14ac:dyDescent="0.3">
      <c r="B8">
        <v>6.92</v>
      </c>
      <c r="C8">
        <v>4.93</v>
      </c>
      <c r="D8">
        <v>6.26</v>
      </c>
      <c r="F8" t="s">
        <v>4</v>
      </c>
      <c r="G8" t="s">
        <v>30</v>
      </c>
      <c r="H8" s="4">
        <f>AVERAGE(B19:B26)</f>
        <v>9.2787499999999987</v>
      </c>
      <c r="I8" s="4">
        <f>AVERAGE(C19:C26)</f>
        <v>8.7424999999999997</v>
      </c>
      <c r="J8" s="4">
        <f>AVERAGE(D19:D26)</f>
        <v>8.2887500000000003</v>
      </c>
    </row>
    <row r="9" spans="1:18" x14ac:dyDescent="0.3">
      <c r="B9">
        <v>2.44</v>
      </c>
      <c r="C9">
        <v>5.12</v>
      </c>
      <c r="D9">
        <v>5.38</v>
      </c>
      <c r="G9" t="s">
        <v>31</v>
      </c>
      <c r="H9" s="4">
        <f>STDEV(B19:B26)</f>
        <v>1.7890974380556137</v>
      </c>
      <c r="I9" s="4">
        <f>STDEV(C19:C26)</f>
        <v>2.2303923421676277</v>
      </c>
      <c r="J9" s="4">
        <f>STDEV(D19:D26)</f>
        <v>2.0571647444272108</v>
      </c>
    </row>
    <row r="10" spans="1:18" x14ac:dyDescent="0.3">
      <c r="B10">
        <v>5.21</v>
      </c>
      <c r="C10">
        <v>3.21</v>
      </c>
      <c r="D10">
        <v>7.04</v>
      </c>
      <c r="F10" t="s">
        <v>5</v>
      </c>
      <c r="G10" t="s">
        <v>30</v>
      </c>
      <c r="H10" s="4">
        <f>AVERAGE(B27:B34)</f>
        <v>9.3612500000000001</v>
      </c>
      <c r="I10" s="4">
        <f>AVERAGE(C27:C34)</f>
        <v>9.6500000000000021</v>
      </c>
      <c r="J10" s="4">
        <f>AVERAGE(D27:D34)</f>
        <v>9.1649999999999991</v>
      </c>
      <c r="L10" s="6"/>
      <c r="M10" s="6"/>
      <c r="N10" s="6"/>
      <c r="O10" s="6"/>
    </row>
    <row r="11" spans="1:18" x14ac:dyDescent="0.3">
      <c r="A11" t="s">
        <v>29</v>
      </c>
      <c r="B11">
        <v>8.17</v>
      </c>
      <c r="C11">
        <v>9.07</v>
      </c>
      <c r="D11">
        <v>5.32</v>
      </c>
      <c r="G11" t="s">
        <v>31</v>
      </c>
      <c r="H11" s="4">
        <f>STDEV(B27:B34)</f>
        <v>2.1916558482441668</v>
      </c>
      <c r="I11" s="4">
        <f>STDEV(C27:C34)</f>
        <v>1.4298951010476126</v>
      </c>
      <c r="J11" s="4">
        <f>STDEV(D27:D34)</f>
        <v>1.1786311673171741</v>
      </c>
      <c r="L11" s="6"/>
      <c r="M11" s="6"/>
      <c r="N11" s="6"/>
      <c r="O11" s="6"/>
    </row>
    <row r="12" spans="1:18" ht="15.6" x14ac:dyDescent="0.3">
      <c r="B12">
        <v>6.21</v>
      </c>
      <c r="C12">
        <v>7.39</v>
      </c>
      <c r="D12">
        <v>5.42</v>
      </c>
      <c r="J12" s="1"/>
      <c r="O12" s="6"/>
      <c r="P12" s="6"/>
      <c r="Q12" s="6"/>
      <c r="R12" s="6"/>
    </row>
    <row r="13" spans="1:18" x14ac:dyDescent="0.3">
      <c r="B13">
        <v>5.04</v>
      </c>
      <c r="C13">
        <v>8.32</v>
      </c>
      <c r="D13">
        <v>6.13</v>
      </c>
      <c r="G13" s="6"/>
      <c r="H13" s="6" t="s">
        <v>1</v>
      </c>
      <c r="I13" s="6" t="s">
        <v>2</v>
      </c>
      <c r="J13" s="6" t="s">
        <v>3</v>
      </c>
      <c r="O13" s="6"/>
      <c r="P13" s="6"/>
      <c r="Q13" s="6"/>
      <c r="R13" s="6"/>
    </row>
    <row r="14" spans="1:18" x14ac:dyDescent="0.3">
      <c r="B14">
        <v>6.21</v>
      </c>
      <c r="C14">
        <v>9.41</v>
      </c>
      <c r="D14">
        <v>6.24</v>
      </c>
      <c r="G14" s="6" t="s">
        <v>22</v>
      </c>
      <c r="H14" s="6" t="s">
        <v>6</v>
      </c>
      <c r="I14" s="6" t="s">
        <v>11</v>
      </c>
      <c r="J14" s="6" t="s">
        <v>17</v>
      </c>
      <c r="O14" s="6"/>
      <c r="P14" s="6"/>
      <c r="Q14" s="6"/>
      <c r="R14" s="6"/>
    </row>
    <row r="15" spans="1:18" x14ac:dyDescent="0.3">
      <c r="B15">
        <v>9.08</v>
      </c>
      <c r="C15">
        <v>10.4</v>
      </c>
      <c r="D15">
        <v>5.45</v>
      </c>
      <c r="G15" s="6" t="s">
        <v>23</v>
      </c>
      <c r="H15" s="6" t="s">
        <v>9</v>
      </c>
      <c r="I15" s="6" t="s">
        <v>14</v>
      </c>
      <c r="J15" s="6" t="s">
        <v>20</v>
      </c>
    </row>
    <row r="16" spans="1:18" x14ac:dyDescent="0.3">
      <c r="B16">
        <v>9.86</v>
      </c>
      <c r="C16">
        <v>5.15</v>
      </c>
      <c r="D16">
        <v>4.42</v>
      </c>
      <c r="G16" s="6" t="s">
        <v>24</v>
      </c>
      <c r="H16" s="6" t="s">
        <v>9</v>
      </c>
      <c r="I16" s="6" t="s">
        <v>15</v>
      </c>
      <c r="J16" s="6" t="s">
        <v>21</v>
      </c>
    </row>
    <row r="17" spans="1:10" x14ac:dyDescent="0.3">
      <c r="B17">
        <v>8.02</v>
      </c>
      <c r="C17">
        <v>5.44</v>
      </c>
      <c r="D17">
        <v>4.21</v>
      </c>
      <c r="G17" s="6" t="s">
        <v>25</v>
      </c>
      <c r="H17" s="6" t="s">
        <v>7</v>
      </c>
      <c r="I17" s="6" t="s">
        <v>12</v>
      </c>
      <c r="J17" s="6" t="s">
        <v>18</v>
      </c>
    </row>
    <row r="18" spans="1:10" x14ac:dyDescent="0.3">
      <c r="B18">
        <v>7.14</v>
      </c>
      <c r="C18">
        <v>7.21</v>
      </c>
      <c r="D18">
        <v>5.92</v>
      </c>
      <c r="G18" s="6" t="s">
        <v>26</v>
      </c>
      <c r="H18" s="6" t="s">
        <v>8</v>
      </c>
      <c r="I18" s="6" t="s">
        <v>13</v>
      </c>
      <c r="J18" s="6" t="s">
        <v>19</v>
      </c>
    </row>
    <row r="19" spans="1:10" x14ac:dyDescent="0.3">
      <c r="A19" t="s">
        <v>4</v>
      </c>
      <c r="B19">
        <v>11.21</v>
      </c>
      <c r="C19">
        <v>6.12</v>
      </c>
      <c r="D19">
        <v>9.15</v>
      </c>
      <c r="G19" s="6" t="s">
        <v>27</v>
      </c>
      <c r="H19" s="6" t="s">
        <v>10</v>
      </c>
      <c r="I19" s="6" t="s">
        <v>16</v>
      </c>
      <c r="J19" s="6" t="s">
        <v>17</v>
      </c>
    </row>
    <row r="20" spans="1:10" ht="15.6" x14ac:dyDescent="0.3">
      <c r="B20">
        <v>8.09</v>
      </c>
      <c r="C20">
        <v>10.09</v>
      </c>
      <c r="D20">
        <v>10.69</v>
      </c>
      <c r="H20" s="1"/>
      <c r="I20" s="1"/>
    </row>
    <row r="21" spans="1:10" ht="15.6" x14ac:dyDescent="0.3">
      <c r="B21">
        <v>9.89</v>
      </c>
      <c r="C21">
        <v>7.24</v>
      </c>
      <c r="D21">
        <v>6.32</v>
      </c>
      <c r="H21" s="1"/>
      <c r="I21" s="1"/>
    </row>
    <row r="22" spans="1:10" ht="15.6" x14ac:dyDescent="0.3">
      <c r="B22">
        <v>8.2200000000000006</v>
      </c>
      <c r="C22">
        <v>10.86</v>
      </c>
      <c r="D22">
        <v>8.4</v>
      </c>
      <c r="H22" s="1"/>
      <c r="I22" s="1"/>
    </row>
    <row r="23" spans="1:10" ht="15.6" x14ac:dyDescent="0.3">
      <c r="B23">
        <v>10.36</v>
      </c>
      <c r="C23">
        <v>5.28</v>
      </c>
      <c r="D23">
        <v>10.220000000000001</v>
      </c>
      <c r="H23" s="1"/>
      <c r="I23" s="1"/>
    </row>
    <row r="24" spans="1:10" ht="15.6" x14ac:dyDescent="0.3">
      <c r="B24">
        <v>11.87</v>
      </c>
      <c r="C24">
        <v>10.17</v>
      </c>
      <c r="D24">
        <v>6.43</v>
      </c>
      <c r="H24" s="1"/>
      <c r="I24" s="1"/>
    </row>
    <row r="25" spans="1:10" ht="15.6" x14ac:dyDescent="0.3">
      <c r="B25">
        <v>7.21</v>
      </c>
      <c r="C25">
        <v>9.16</v>
      </c>
      <c r="D25">
        <v>9.89</v>
      </c>
      <c r="H25" s="1"/>
      <c r="I25" s="1"/>
    </row>
    <row r="26" spans="1:10" ht="15.6" x14ac:dyDescent="0.3">
      <c r="B26">
        <v>7.38</v>
      </c>
      <c r="C26">
        <v>11.02</v>
      </c>
      <c r="D26">
        <v>5.21</v>
      </c>
      <c r="I26" s="1"/>
    </row>
    <row r="27" spans="1:10" ht="15.6" x14ac:dyDescent="0.3">
      <c r="A27" t="s">
        <v>5</v>
      </c>
      <c r="B27">
        <v>11.76</v>
      </c>
      <c r="C27">
        <v>11.69</v>
      </c>
      <c r="D27">
        <v>9.93</v>
      </c>
      <c r="I27" s="1"/>
    </row>
    <row r="28" spans="1:10" ht="15.6" x14ac:dyDescent="0.3">
      <c r="B28">
        <v>8.14</v>
      </c>
      <c r="C28">
        <v>8.2100000000000009</v>
      </c>
      <c r="D28">
        <v>10.119999999999999</v>
      </c>
      <c r="I28" s="1"/>
    </row>
    <row r="29" spans="1:10" ht="15.6" x14ac:dyDescent="0.3">
      <c r="B29">
        <v>7.36</v>
      </c>
      <c r="C29">
        <v>10.34</v>
      </c>
      <c r="D29">
        <v>9.24</v>
      </c>
      <c r="I29" s="1"/>
    </row>
    <row r="30" spans="1:10" ht="15.6" x14ac:dyDescent="0.3">
      <c r="B30">
        <v>8.08</v>
      </c>
      <c r="C30">
        <v>9.19</v>
      </c>
      <c r="D30">
        <v>8.08</v>
      </c>
      <c r="I30" s="1"/>
    </row>
    <row r="31" spans="1:10" ht="15.6" x14ac:dyDescent="0.3">
      <c r="B31">
        <v>6.19</v>
      </c>
      <c r="C31">
        <v>10.27</v>
      </c>
      <c r="D31">
        <v>9.25</v>
      </c>
      <c r="I31" s="1"/>
    </row>
    <row r="32" spans="1:10" ht="15.6" x14ac:dyDescent="0.3">
      <c r="B32">
        <v>12.02</v>
      </c>
      <c r="C32">
        <v>10.92</v>
      </c>
      <c r="D32">
        <v>10.96</v>
      </c>
      <c r="I32" s="1"/>
    </row>
    <row r="33" spans="2:9" ht="15.6" x14ac:dyDescent="0.3">
      <c r="B33">
        <v>10.37</v>
      </c>
      <c r="C33">
        <v>9.2100000000000009</v>
      </c>
      <c r="D33">
        <v>8.35</v>
      </c>
      <c r="I33" s="1"/>
    </row>
    <row r="34" spans="2:9" ht="15.6" x14ac:dyDescent="0.3">
      <c r="B34">
        <v>10.97</v>
      </c>
      <c r="C34">
        <v>7.37</v>
      </c>
      <c r="D34">
        <v>7.39</v>
      </c>
      <c r="I34" s="1"/>
    </row>
    <row r="35" spans="2:9" ht="15.6" x14ac:dyDescent="0.3">
      <c r="I35" s="1"/>
    </row>
    <row r="36" spans="2:9" ht="15.6" x14ac:dyDescent="0.3">
      <c r="I36" s="1"/>
    </row>
    <row r="37" spans="2:9" ht="15.6" x14ac:dyDescent="0.3">
      <c r="I37" s="1"/>
    </row>
    <row r="38" spans="2:9" ht="15.6" x14ac:dyDescent="0.3">
      <c r="I38" s="1"/>
    </row>
    <row r="39" spans="2:9" ht="15.6" x14ac:dyDescent="0.3">
      <c r="I39" s="3"/>
    </row>
    <row r="40" spans="2:9" ht="15.6" x14ac:dyDescent="0.3">
      <c r="I40" s="1"/>
    </row>
    <row r="41" spans="2:9" ht="15.6" x14ac:dyDescent="0.3">
      <c r="I41" s="1"/>
    </row>
    <row r="42" spans="2:9" ht="15.6" x14ac:dyDescent="0.3">
      <c r="I42" s="1"/>
    </row>
    <row r="43" spans="2:9" ht="15.6" x14ac:dyDescent="0.3">
      <c r="I43" s="1"/>
    </row>
    <row r="44" spans="2:9" ht="15.6" x14ac:dyDescent="0.3">
      <c r="I44" s="1"/>
    </row>
    <row r="45" spans="2:9" ht="15.6" x14ac:dyDescent="0.3">
      <c r="I45" s="1"/>
    </row>
    <row r="46" spans="2:9" ht="15.6" x14ac:dyDescent="0.3">
      <c r="I46" s="1"/>
    </row>
    <row r="47" spans="2:9" ht="15.6" x14ac:dyDescent="0.3">
      <c r="I47" s="1"/>
    </row>
    <row r="48" spans="2:9" ht="15.6" x14ac:dyDescent="0.3">
      <c r="I48" s="1"/>
    </row>
    <row r="49" spans="9:9" ht="15.6" x14ac:dyDescent="0.3">
      <c r="I49" s="1"/>
    </row>
    <row r="50" spans="9:9" ht="15.6" x14ac:dyDescent="0.3">
      <c r="I50" s="1"/>
    </row>
    <row r="51" spans="9:9" ht="15.6" x14ac:dyDescent="0.3">
      <c r="I51" s="1"/>
    </row>
    <row r="52" spans="9:9" ht="15.6" x14ac:dyDescent="0.3">
      <c r="I52" s="1"/>
    </row>
    <row r="53" spans="9:9" ht="15.6" x14ac:dyDescent="0.3">
      <c r="I53" s="1"/>
    </row>
    <row r="54" spans="9:9" ht="15.6" x14ac:dyDescent="0.3">
      <c r="I54" s="1"/>
    </row>
    <row r="55" spans="9:9" ht="15.6" x14ac:dyDescent="0.3">
      <c r="I55" s="1"/>
    </row>
    <row r="56" spans="9:9" ht="15.6" x14ac:dyDescent="0.3">
      <c r="I56" s="1"/>
    </row>
    <row r="57" spans="9:9" ht="15.6" x14ac:dyDescent="0.3">
      <c r="I57" s="1"/>
    </row>
    <row r="58" spans="9:9" ht="15.6" x14ac:dyDescent="0.3">
      <c r="I58" s="1"/>
    </row>
    <row r="59" spans="9:9" ht="15.6" x14ac:dyDescent="0.3">
      <c r="I59" s="1"/>
    </row>
    <row r="60" spans="9:9" ht="15.6" x14ac:dyDescent="0.3">
      <c r="I6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Sommer</dc:creator>
  <cp:lastModifiedBy>Katharina Sommer</cp:lastModifiedBy>
  <dcterms:created xsi:type="dcterms:W3CDTF">2014-05-09T10:29:02Z</dcterms:created>
  <dcterms:modified xsi:type="dcterms:W3CDTF">2018-12-23T13:46:00Z</dcterms:modified>
</cp:coreProperties>
</file>