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filterPrivacy="1"/>
  <xr:revisionPtr revIDLastSave="0" documentId="8_{DB08326E-B36C-E64E-A2FA-F1CEA4C2D789}" xr6:coauthVersionLast="36" xr6:coauthVersionMax="36" xr10:uidLastSave="{00000000-0000-0000-0000-000000000000}"/>
  <bookViews>
    <workbookView xWindow="0" yWindow="460" windowWidth="33600" windowHeight="21000" xr2:uid="{00000000-000D-0000-FFFF-FFFF00000000}"/>
  </bookViews>
  <sheets>
    <sheet name="SUMO2_Sites" sheetId="5" r:id="rId1"/>
    <sheet name="TMT_SUMO2_Sites" sheetId="6" r:id="rId2"/>
  </sheets>
  <definedNames>
    <definedName name="_xlnm._FilterDatabase" localSheetId="0" hidden="1">SUMO2_Sites!$A$2:$AA$2</definedName>
    <definedName name="_xlnm._FilterDatabase" localSheetId="1" hidden="1">TMT_SUMO2_Sites!$A$2:$AA$2</definedName>
    <definedName name="Ex84_TMT_SUMO_Sites_groupNORMALIZATION_Postperseus" localSheetId="1">TMT_SUMO2_Sites!$A$2:$AA$54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4" i="6" l="1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S3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Ex84_TMT_SUMO_Sites_groupNORMALIZATION_Postperseus" type="6" refreshedVersion="4" background="1" saveData="1">
    <textPr codePage="437" sourceFile="C:\MS-ProcessingLocal\PH\Ex84\Perseus_Analysis_2021\Ex84_TMT_SUMO_Sites_groupNORMALIZATION_Postperseus.txt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<sst xmlns="http://schemas.openxmlformats.org/spreadsheetml/2006/main" count="3432" uniqueCount="870">
  <si>
    <t>Intensity Ex136_24h_1</t>
  </si>
  <si>
    <t>Intensity Ex136_24h_2</t>
  </si>
  <si>
    <t>Intensity Ex136_24h_3</t>
  </si>
  <si>
    <t>Intensity Ex136_48h_1</t>
  </si>
  <si>
    <t>Intensity Ex136_48h_2</t>
  </si>
  <si>
    <t>Intensity Ex136_48h_3</t>
  </si>
  <si>
    <t>Intensity Ex136_Control_1</t>
  </si>
  <si>
    <t>Intensity Ex136_Control_2</t>
  </si>
  <si>
    <t>Intensity Ex136_Control_3</t>
  </si>
  <si>
    <t>Localization prob</t>
  </si>
  <si>
    <t>PEP</t>
  </si>
  <si>
    <t>Score</t>
  </si>
  <si>
    <t>Delta score</t>
  </si>
  <si>
    <t>Score for localization</t>
  </si>
  <si>
    <t>Mass error [ppm]</t>
  </si>
  <si>
    <t>Intensity</t>
  </si>
  <si>
    <t>Position</t>
  </si>
  <si>
    <t>Proteins</t>
  </si>
  <si>
    <t>Positions within proteins</t>
  </si>
  <si>
    <t>Leading proteins</t>
  </si>
  <si>
    <t>Protein</t>
  </si>
  <si>
    <t>Protein names</t>
  </si>
  <si>
    <t>Gene names</t>
  </si>
  <si>
    <t>Sequence window</t>
  </si>
  <si>
    <t>id</t>
  </si>
  <si>
    <t>Protein group IDs</t>
  </si>
  <si>
    <t>NaN</t>
  </si>
  <si>
    <t>A0A1B0GTU1;O75152</t>
  </si>
  <si>
    <t>60;60</t>
  </si>
  <si>
    <t>A0A1B0GTU1</t>
  </si>
  <si>
    <t>Zinc finger CCCH domain-containing protein 11A</t>
  </si>
  <si>
    <t>ZC3H11A</t>
  </si>
  <si>
    <t>CFRRVCRFRHMEIDKKRSEIPCYWENQPTGC</t>
  </si>
  <si>
    <t>A6NHR9</t>
  </si>
  <si>
    <t>Structural maintenance of chromosomes flexible hinge domain-containing protein 1</t>
  </si>
  <si>
    <t>SMCHD1</t>
  </si>
  <si>
    <t>QVEVLDESDNITAQPKLIVHCKFSGAPNLPV</t>
  </si>
  <si>
    <t>O00148</t>
  </si>
  <si>
    <t>ATP-dependent RNA helicase DDX39A</t>
  </si>
  <si>
    <t>DDX39A</t>
  </si>
  <si>
    <t>MPSVKVSVFFGGLSIKKDEEVLKKNCPHVVV</t>
  </si>
  <si>
    <t>O00231</t>
  </si>
  <si>
    <t>26S proteasome non-ATPase regulatory subunit 11</t>
  </si>
  <si>
    <t>PSMD11</t>
  </si>
  <si>
    <t>IMLNTPEDVQALVSGKLALRYAGRQTEALKC</t>
  </si>
  <si>
    <t>GKLALRYAGRQTEALKCVAQASKNRSLADFE</t>
  </si>
  <si>
    <t>O00566</t>
  </si>
  <si>
    <t>U3 small nucleolar ribonucleoprotein protein MPP10</t>
  </si>
  <si>
    <t>MPHOSPH10</t>
  </si>
  <si>
    <t>PVSVSDAALLAPEEIKEKNKAGDIKTAAEKT</t>
  </si>
  <si>
    <t>SVSDAALLAPEEIKEKNKAGDIKTAAEKTAT</t>
  </si>
  <si>
    <t>O15164</t>
  </si>
  <si>
    <t>Transcription intermediary factor 1-alpha</t>
  </si>
  <si>
    <t>TRIM24</t>
  </si>
  <si>
    <t>NSGPPENYDFPVVIVKQESDEESRPQNANYP</t>
  </si>
  <si>
    <t>O15226</t>
  </si>
  <si>
    <t>NF-kappa-B-repressing factor</t>
  </si>
  <si>
    <t>NKRF</t>
  </si>
  <si>
    <t>VVGRKRRKEDLLDQLKQEGQVGHYELVMPQA</t>
  </si>
  <si>
    <t>O43236</t>
  </si>
  <si>
    <t>Septin-4</t>
  </si>
  <si>
    <t>SEPT4</t>
  </si>
  <si>
    <t>IYQFPDCDSDEDEDFKLQDQALKESIPFAVI</t>
  </si>
  <si>
    <t>O43290</t>
  </si>
  <si>
    <t>U4/U6.U5 tri-snRNP-associated protein 1</t>
  </si>
  <si>
    <t>SART1</t>
  </si>
  <si>
    <t>FTQDFKEKDGYKPDVKIEYVDETGRKLTPKE</t>
  </si>
  <si>
    <t>O60341</t>
  </si>
  <si>
    <t>Lysine-specific histone demethylase 1A</t>
  </si>
  <si>
    <t>KDM1A</t>
  </si>
  <si>
    <t>KIKELHQQYKEASEVKPPRDITAEFLVKSKH</t>
  </si>
  <si>
    <t>O60814;P57053;P62807;Q99877;Q93079;Q5QNW6;P58876;Q99879;Q96A08;Q16778;P33778;P23527;Q99880</t>
  </si>
  <si>
    <t>109;109;109;109;109;109;109;109;110;109;109;109;109</t>
  </si>
  <si>
    <t>O60814;P62807;Q16778;Q99880</t>
  </si>
  <si>
    <t>P62807</t>
  </si>
  <si>
    <t>Histone H2B type 1-K;Histone H2B type F-S;Histone H2B type 1-C/E/F/G/I;Histone H2B type 1-N;Histone H2B type 1-H;Histone H2B type 2-F;Histone H2B type 1-D;Histone H2B type 1-M;Histone H2B type 1-A;Histone H2B type 2-E;Histone H2B type 1-B;Histone H2B type 1-O;Histone H2B type 1-L</t>
  </si>
  <si>
    <t>HIST1H2BK;H2BFS;HIST1H2BC;HIST1H2BN;HIST1H2BH;HIST2H2BF;HIST1H2BD;HIST1H2BM;HIST1H2BA;HIST2H2BE;HIST1H2BB;HIST1H2BO;HIST1H2BL</t>
  </si>
  <si>
    <t>EIQTAVRLLLPGELAKHAVSEGTKAVTKYTS</t>
  </si>
  <si>
    <t>225;1122;1536;2103</t>
  </si>
  <si>
    <t>O60814;P57053;P62807;Q99877;Q93079;Q5QNW6;P58876;Q99879;Q96A08;Q16778;P33778;P23527;A0A2R8Y619;Q99880</t>
  </si>
  <si>
    <t>117;117;117;117;117;117;117;117;118;117;117;117;113;117</t>
  </si>
  <si>
    <t>LLPGELAKHAVSEGTKAVTKYTSAK______;LLPGELAKHAVSEGTKAVTKYTSSK______</t>
  </si>
  <si>
    <t>O60814;P57053;P62807;Q99877;Q93079;Q5QNW6;P58876;Q16778;P33778;P23527;Q99880</t>
  </si>
  <si>
    <t>13;13;13;13;13;13;13;13;13;13;13</t>
  </si>
  <si>
    <t>Histone H2B type 1-K;Histone H2B type F-S;Histone H2B type 1-C/E/F/G/I;Histone H2B type 1-N;Histone H2B type 1-H;Histone H2B type 2-F;Histone H2B type 1-D;Histone H2B type 2-E;Histone H2B type 1-B;Histone H2B type 1-O;Histone H2B type 1-L</t>
  </si>
  <si>
    <t>HIST1H2BK;H2BFS;HIST1H2BC;HIST1H2BN;HIST1H2BH;HIST2H2BF;HIST1H2BD;HIST2H2BE;HIST1H2BB;HIST1H2BO;HIST1H2BL</t>
  </si>
  <si>
    <t>___MPELAKSAPAPKKGSKKAVTKAQKKDGK;___MPEPAKSAPAPKKGSKKAVTKAQKKDGK</t>
  </si>
  <si>
    <t>O60832</t>
  </si>
  <si>
    <t>H/ACA ribonucleoprotein complex subunit 4</t>
  </si>
  <si>
    <t>DKC1</t>
  </si>
  <si>
    <t>ESESDETPPAAPQLIKKEKKKSKKDKKAKAG</t>
  </si>
  <si>
    <t>SESDETPPAAPQLIKKEKKKSKKDKKAKAGL</t>
  </si>
  <si>
    <t>O75367</t>
  </si>
  <si>
    <t>Core histone macro-H2A.1</t>
  </si>
  <si>
    <t>H2AFY</t>
  </si>
  <si>
    <t>TTEGTPADGFTVLSTKSLFLGQKLNLIHSEI</t>
  </si>
  <si>
    <t>NIHPELLAKKRGSKGKLEAIITPPPAKKAKS</t>
  </si>
  <si>
    <t>O75376</t>
  </si>
  <si>
    <t>Nuclear receptor corepressor 1</t>
  </si>
  <si>
    <t>NCOR1</t>
  </si>
  <si>
    <t>PRQQESAKSATLPYIKQEEFSPRSQNSQPEG</t>
  </si>
  <si>
    <t>O75533</t>
  </si>
  <si>
    <t>Splicing factor 3B subunit 1</t>
  </si>
  <si>
    <t>SF3B1</t>
  </si>
  <si>
    <t>PLSDEELDAMFPEGYKVLPPPAGYVPIRTPA</t>
  </si>
  <si>
    <t>O75643</t>
  </si>
  <si>
    <t>U5 small nuclear ribonucleoprotein 200 kDa helicase</t>
  </si>
  <si>
    <t>SNRNP200</t>
  </si>
  <si>
    <t>TRRDEPTGEVLSLVGKLEGTRMGDKAQRTKP</t>
  </si>
  <si>
    <t>VYMDWYEKFQDRLNKKVVLLTGETSTDLKLL</t>
  </si>
  <si>
    <t>O75691</t>
  </si>
  <si>
    <t>Small subunit processome component 20 homolog</t>
  </si>
  <si>
    <t>UTP20</t>
  </si>
  <si>
    <t>LITKLIKECNIIQFTKPAETLSKIWSHVHSH</t>
  </si>
  <si>
    <t>O76003</t>
  </si>
  <si>
    <t>Glutaredoxin-3</t>
  </si>
  <si>
    <t>GLRX3</t>
  </si>
  <si>
    <t>VMAELAKELPQVSFVKLEAEGVPEVSEKYEI</t>
  </si>
  <si>
    <t>O94916</t>
  </si>
  <si>
    <t>Nuclear factor of activated T-cells 5</t>
  </si>
  <si>
    <t>NFAT5</t>
  </si>
  <si>
    <t>YTPDPAAAGALNVNVKKEISSPARPCSFEEA</t>
  </si>
  <si>
    <t>O95243</t>
  </si>
  <si>
    <t>Methyl-CpG-binding domain protein 4</t>
  </si>
  <si>
    <t>MBD4</t>
  </si>
  <si>
    <t>KEDEGVDDVNFRKVRKPKGKVTILKGIPIKK</t>
  </si>
  <si>
    <t>DEGVDDVNFRKVRKPKGKVTILKGIPIKKTK</t>
  </si>
  <si>
    <t>GVDDVNFRKVRKPKGKVTILKGIPIKKTKKG</t>
  </si>
  <si>
    <t>NFRKVRKPKGKVTILKGIPIKKTKKGCRKSC</t>
  </si>
  <si>
    <t>RKPKGKVTILKGIPIKKTKKGCRKSCSGFVQ</t>
  </si>
  <si>
    <t>KPKGKVTILKGIPIKKTKKGCRKSCSGFVQS</t>
  </si>
  <si>
    <t>O95785</t>
  </si>
  <si>
    <t>Protein Wiz</t>
  </si>
  <si>
    <t>WIZ</t>
  </si>
  <si>
    <t>DGGERPLAASPPGTVKAEEHQRQNINKFERR</t>
  </si>
  <si>
    <t>O95816</t>
  </si>
  <si>
    <t>BAG family molecular chaperone regulator 2</t>
  </si>
  <si>
    <t>BAG2</t>
  </si>
  <si>
    <t>___________MAQAKINAKANEGRFCRSSS</t>
  </si>
  <si>
    <t>P01106</t>
  </si>
  <si>
    <t>Myc proto-oncogene protein</t>
  </si>
  <si>
    <t>MYC</t>
  </si>
  <si>
    <t>PSVVFPYPLNDSSSPKSCASQDSSAFSPSSD</t>
  </si>
  <si>
    <t>P02545</t>
  </si>
  <si>
    <t>Prelamin-A/C;Lamin-A/C</t>
  </si>
  <si>
    <t>LMNA</t>
  </si>
  <si>
    <t>RNKSNEDQSMGNWQIKRQNGDDPLLTYRFPP</t>
  </si>
  <si>
    <t>P04406</t>
  </si>
  <si>
    <t>Glyceraldehyde-3-phosphate dehydrogenase</t>
  </si>
  <si>
    <t>GAPDH</t>
  </si>
  <si>
    <t>RGALQNIIPASTGAAKAVGKVIPELNGKLTG</t>
  </si>
  <si>
    <t>P04792</t>
  </si>
  <si>
    <t>Heat shock protein beta-1</t>
  </si>
  <si>
    <t>HSPB1</t>
  </si>
  <si>
    <t>VTFESRAQLGGPEAAKSDETAAK________</t>
  </si>
  <si>
    <t>P05423</t>
  </si>
  <si>
    <t>DNA-directed RNA polymerase III subunit RPC4</t>
  </si>
  <si>
    <t>POLR3D</t>
  </si>
  <si>
    <t>IKTEVQGEDGQVVLIKQEKDREAKLAENACT</t>
  </si>
  <si>
    <t>P05556</t>
  </si>
  <si>
    <t>Integrin beta-1</t>
  </si>
  <si>
    <t>ITGB1</t>
  </si>
  <si>
    <t>ENPIYKSAVTTVVNPKYEGK___________</t>
  </si>
  <si>
    <t>P06748</t>
  </si>
  <si>
    <t>Nucleophosmin</t>
  </si>
  <si>
    <t>NPM1</t>
  </si>
  <si>
    <t>SLGGFEITPPVVLRLKCGSGPVHISGQHLVA</t>
  </si>
  <si>
    <t>P07910;O60812</t>
  </si>
  <si>
    <t>284;271</t>
  </si>
  <si>
    <t>P07910</t>
  </si>
  <si>
    <t>Heterogeneous nuclear ribonucleoproteins C1/C2;Heterogeneous nuclear ribonucleoprotein C-like 1</t>
  </si>
  <si>
    <t>HNRNPC;HNRNPCL1</t>
  </si>
  <si>
    <t>DDDNEDRGDDQLELIKDDEKEAEEGEDDRDS</t>
  </si>
  <si>
    <t>Heterogeneous nuclear ribonucleoproteins C1/C2</t>
  </si>
  <si>
    <t>HNRNPC</t>
  </si>
  <si>
    <t>EEQSSSSVKKDETNVKMESEGGADDSAEEGD</t>
  </si>
  <si>
    <t>MKNDKSEEEQSSSSVKKDETNVKMESEGGAD</t>
  </si>
  <si>
    <t>P0C0S5;Q71UI9</t>
  </si>
  <si>
    <t>116;116</t>
  </si>
  <si>
    <t>P0C0S5</t>
  </si>
  <si>
    <t>Histone H2A.Z;Histone H2A.V</t>
  </si>
  <si>
    <t>H2AFZ;H2AFV</t>
  </si>
  <si>
    <t>IKATIAGGGVIPHIHKSLIGKKGQQKTA___;IKATIAGGGVIPHIHKSLIGKKGQQKTV___</t>
  </si>
  <si>
    <t>496;1703</t>
  </si>
  <si>
    <t>Q99878;Q96KK5;P0C0S8;Q9BTM1;Q8IUE6;P20671;Q6FI13</t>
  </si>
  <si>
    <t>120;120;120;120;120;120;120</t>
  </si>
  <si>
    <t>Q99878;P20671;Q6FI13</t>
  </si>
  <si>
    <t>Q6FI13</t>
  </si>
  <si>
    <t>Histone H2A type 1-J;Histone H2A type 1-H;Histone H2A type 1;Histone H2A.J;Histone H2A type 2-B;Histone H2A type 1-D;Histone H2A type 2-A</t>
  </si>
  <si>
    <t>HIST1H2AJ;HIST1H2AH;HIST1H2AG;H2AFJ;HIST2H2AB;HIST1H2AD;HIST2H2AA3</t>
  </si>
  <si>
    <t>QGGVLPNIQAVLLPKKTESHHKAKGK_____;QGGVLPNIQAVLLPKKTESHHKTK_______</t>
  </si>
  <si>
    <t>497;637;1637</t>
  </si>
  <si>
    <t>Q99878;Q96KK5;P0C0S8;P20671;Q6FI13</t>
  </si>
  <si>
    <t>126;126;126;126;126</t>
  </si>
  <si>
    <t>Histone H2A type 1-J;Histone H2A type 1-H;Histone H2A type 1;Histone H2A type 1-D;Histone H2A type 2-A</t>
  </si>
  <si>
    <t>HIST1H2AJ;HIST1H2AH;HIST1H2AG;HIST1H2AD;HIST2H2AA3</t>
  </si>
  <si>
    <t>NIQAVLLPKKTESHHKAKGK___________;NIQAVLLPKKTESHHKTK_____________</t>
  </si>
  <si>
    <t>119;119;119;119;119;119;119</t>
  </si>
  <si>
    <t>AQGGVLPNIQAVLLPKKTESHHKAKGK____;AQGGVLPNIQAVLLPKKTESHHKTK______</t>
  </si>
  <si>
    <t>P11142</t>
  </si>
  <si>
    <t>Heat shock cognate 71 kDa protein</t>
  </si>
  <si>
    <t>HSPA8</t>
  </si>
  <si>
    <t>QIHDIVLVGGSTRIPKIQKLLQDFFNGKELN</t>
  </si>
  <si>
    <t>DIVLVGGSTRIPKIQKLLQDFFNGKELNKSI</t>
  </si>
  <si>
    <t>P11388</t>
  </si>
  <si>
    <t>DNA topoisomerase 2-alpha</t>
  </si>
  <si>
    <t>TOP2A</t>
  </si>
  <si>
    <t>SGPEDDAAISLAFSKKQIDDRKEWLTNFMED</t>
  </si>
  <si>
    <t>KPQKSVVSDLEADDVKGSVPLSSSPPATHFP</t>
  </si>
  <si>
    <t>VEAKEKQDEQVGLPGKGGKAKGKKTQMAEVL</t>
  </si>
  <si>
    <t>P11388;Q02880</t>
  </si>
  <si>
    <t>662;683</t>
  </si>
  <si>
    <t>DNA topoisomerase 2-alpha;DNA topoisomerase 2-beta</t>
  </si>
  <si>
    <t>TOP2A;TOP2B</t>
  </si>
  <si>
    <t>AAISLAFSKKQIDDRKEWLTNFMEDRRQRKL;AAITLAFSKKKIDDRKEWLTNFMEDRRQRRL</t>
  </si>
  <si>
    <t>526;1232</t>
  </si>
  <si>
    <t>512;533</t>
  </si>
  <si>
    <t>SHKQIMENAEINNIIKIVGLQYKKNYEDEDS;SHKQIMENAEINNIIKIVGLQYKKSYDDAES</t>
  </si>
  <si>
    <t>KWKVKYYKGLGTSTSKEAKEYFADMKRHRIQ</t>
  </si>
  <si>
    <t>ITIEMKAEAEKKNKKKIKNENTEGSPQEDGV</t>
  </si>
  <si>
    <t>IEMKAEAEKKNKKKIKNENTEGSPQEDGVEL</t>
  </si>
  <si>
    <t>RITIEMKAEAEKKNKKKIKNENTEGSPQEDG</t>
  </si>
  <si>
    <t>P11474</t>
  </si>
  <si>
    <t>Steroid hormone receptor ERR1</t>
  </si>
  <si>
    <t>ESRRA</t>
  </si>
  <si>
    <t>LRQTAGKVLAHFYGVKLEGKVPMHKLFLEML</t>
  </si>
  <si>
    <t>P12004</t>
  </si>
  <si>
    <t>Proliferating cell nuclear antigen</t>
  </si>
  <si>
    <t>PCNA</t>
  </si>
  <si>
    <t>RDLSHIGDAVVISCAKDGVKFSASGELGNGN</t>
  </si>
  <si>
    <t>P18077</t>
  </si>
  <si>
    <t>60S ribosomal protein L35a</t>
  </si>
  <si>
    <t>RPL35A</t>
  </si>
  <si>
    <t>AYVYKAKNNTVTPGGKPNKTRVIWGKVTRAH</t>
  </si>
  <si>
    <t>P18847</t>
  </si>
  <si>
    <t>Cyclic AMP-dependent transcription factor ATF-3</t>
  </si>
  <si>
    <t>ATF3</t>
  </si>
  <si>
    <t>ESVTVSDRPLGVSITKAEVAPEEDERKKRRR</t>
  </si>
  <si>
    <t>P19338</t>
  </si>
  <si>
    <t>Nucleolin</t>
  </si>
  <si>
    <t>NCL</t>
  </si>
  <si>
    <t>LFVKGLSEDTTEETLKESFDGSVRARIVTDR</t>
  </si>
  <si>
    <t>P20700</t>
  </si>
  <si>
    <t>Lamin-B1</t>
  </si>
  <si>
    <t>LMNB1</t>
  </si>
  <si>
    <t>RLVEVDSGRQIEYEYKLAQALHEMREQHDAQ</t>
  </si>
  <si>
    <t>GAQIKLREYEAALNSKDAALATALGDKKSLE</t>
  </si>
  <si>
    <t>P23497</t>
  </si>
  <si>
    <t>Nuclear autoantigen Sp-100</t>
  </si>
  <si>
    <t>SP100</t>
  </si>
  <si>
    <t>VRLVDIKKEKPFSNSKVECQAQARTHHNQAS</t>
  </si>
  <si>
    <t>DDSLGSQQTNEQCAQKAEPTESCEQIAVQVN</t>
  </si>
  <si>
    <t>P26373</t>
  </si>
  <si>
    <t>60S ribosomal protein L13</t>
  </si>
  <si>
    <t>RPL13</t>
  </si>
  <si>
    <t>ATQLTGPVMPVRNVYKKEKARVITEEEKNFK</t>
  </si>
  <si>
    <t>TQLTGPVMPVRNVYKKEKARVITEEEKNFKA</t>
  </si>
  <si>
    <t>P29590</t>
  </si>
  <si>
    <t>Protein PML</t>
  </si>
  <si>
    <t>PML</t>
  </si>
  <si>
    <t>QLLCAKCFEAHQWFLKHEARPLAELRNQSVR</t>
  </si>
  <si>
    <t>RDPIDVDLPEEAERVKAQVQALGLAEAQPMA</t>
  </si>
  <si>
    <t>QKRKCSQTQCPRKVIKMESEEGKEARLARSS</t>
  </si>
  <si>
    <t>P43358</t>
  </si>
  <si>
    <t>Melanoma-associated antigen 4</t>
  </si>
  <si>
    <t>MAGEA4</t>
  </si>
  <si>
    <t>_____MSSEQKSQHCKPEEGVEAQEEALGLV</t>
  </si>
  <si>
    <t>P46060</t>
  </si>
  <si>
    <t>Ran GTPase-activating protein 1</t>
  </si>
  <si>
    <t>RANGAP1</t>
  </si>
  <si>
    <t>SNTFLTRLLVHMGLLKSEDKVKAIANLYGPL</t>
  </si>
  <si>
    <t>P49643</t>
  </si>
  <si>
    <t>DNA primase large subunit</t>
  </si>
  <si>
    <t>PRIM2</t>
  </si>
  <si>
    <t>FFCESQRILNGGKDIKKEPIQPETPQPKPSV</t>
  </si>
  <si>
    <t>P52272</t>
  </si>
  <si>
    <t>Heterogeneous nuclear ribonucleoprotein M</t>
  </si>
  <si>
    <t>HNRNPM</t>
  </si>
  <si>
    <t>DIKMENGKSKGCGVVKFESPEVAERACRMMN</t>
  </si>
  <si>
    <t>MDAEGKSRGCAVVEFKMEESMKKAAEVLNKH</t>
  </si>
  <si>
    <t>P52701</t>
  </si>
  <si>
    <t>DNA mismatch repair protein Msh6</t>
  </si>
  <si>
    <t>MSH6</t>
  </si>
  <si>
    <t>VEQTETPEMMEARCRKMAHISKYDRVVRREI</t>
  </si>
  <si>
    <t>P55854;P61956;Q6EEV6</t>
  </si>
  <si>
    <t>32;33;33</t>
  </si>
  <si>
    <t>P55854;P61956</t>
  </si>
  <si>
    <t>P61956</t>
  </si>
  <si>
    <t>Small ubiquitin-related modifier 3;Small ubiquitin-related modifier 2;Small ubiquitin-related modifier 4</t>
  </si>
  <si>
    <t>SUMO3;SUMO2;SUMO4</t>
  </si>
  <si>
    <t>INLKVAGQDGSVVQFKIKRHTPLSKLMKAYC</t>
  </si>
  <si>
    <t>1041;1087</t>
  </si>
  <si>
    <t>34;35;35</t>
  </si>
  <si>
    <t>LKVAGQDGSVVQFKIKRHTPLSKLMKAYCER</t>
  </si>
  <si>
    <t>20;21</t>
  </si>
  <si>
    <t>Small ubiquitin-related modifier 3;Small ubiquitin-related modifier 2</t>
  </si>
  <si>
    <t>SUMO3;SUMO2</t>
  </si>
  <si>
    <t>KPKEGVKTENDHINLKVAGQDGSVVQFKIKR;PKEGVKTENNDHINLKVAGQDGSVVQFKIKR</t>
  </si>
  <si>
    <t>P55854</t>
  </si>
  <si>
    <t>Small ubiquitin-related modifier 3</t>
  </si>
  <si>
    <t>SUMO3</t>
  </si>
  <si>
    <t>___________MSEEKPKEGVKTENDHINLK</t>
  </si>
  <si>
    <t>_________MSEEKPKEGVKTENDHINLKVA</t>
  </si>
  <si>
    <t>P60709;P63261;P68032;P68133;P63267;P62736</t>
  </si>
  <si>
    <t>328;328;330;330;329;330</t>
  </si>
  <si>
    <t>P60709;P63261;P68032</t>
  </si>
  <si>
    <t>P63261</t>
  </si>
  <si>
    <t>Actin, cytoplasmic 1;Actin, cytoplasmic 1, N-terminally processed;Actin, cytoplasmic 2;Actin, cytoplasmic 2, N-terminally processed;Actin, alpha cardiac muscle 1;Actin, alpha skeletal muscle;Actin, gamma-enteric smooth muscle;Actin, aortic smooth muscle</t>
  </si>
  <si>
    <t>ACTB;ACTG1;ACTC1;ACTA1;ACTG2;ACTA2</t>
  </si>
  <si>
    <t>MQKEITALAPSTMKIKIIAPPERKYSVWIGG</t>
  </si>
  <si>
    <t>1056;1152;1157</t>
  </si>
  <si>
    <t>P61163;P42025</t>
  </si>
  <si>
    <t>361;361</t>
  </si>
  <si>
    <t>P61163</t>
  </si>
  <si>
    <t>Alpha-centractin;Beta-centractin</t>
  </si>
  <si>
    <t>ACTR1A;ACTR1B</t>
  </si>
  <si>
    <t>ILASLDTFKKMWVSKKEYEEDGARSIHRKTF</t>
  </si>
  <si>
    <t>P61221</t>
  </si>
  <si>
    <t>ATP-binding cassette sub-family E member 1</t>
  </si>
  <si>
    <t>ABCE1</t>
  </si>
  <si>
    <t>SELQNYFTKILEDDLKAIIKPQYVDQIPKAA</t>
  </si>
  <si>
    <t>Small ubiquitin-related modifier 2</t>
  </si>
  <si>
    <t>SUMO2</t>
  </si>
  <si>
    <t>___________MADEKPKEGVKTENNDHINL</t>
  </si>
  <si>
    <t>_________MADEKPKEGVKTENNDHINLKV</t>
  </si>
  <si>
    <t>_____MADEKPKEGVKTENNDHINLKVAGQD</t>
  </si>
  <si>
    <t>P61964</t>
  </si>
  <si>
    <t>WD repeat-containing protein 5</t>
  </si>
  <si>
    <t>WDR5</t>
  </si>
  <si>
    <t>VKPNYALKFTLAGHTKAVSSVKFSPNGEWLA</t>
  </si>
  <si>
    <t>P62841</t>
  </si>
  <si>
    <t>40S ribosomal protein S15</t>
  </si>
  <si>
    <t>RPS15</t>
  </si>
  <si>
    <t>MVGVYNGKTFNQVEIKPEMIGHYLGEFSITY</t>
  </si>
  <si>
    <t>P62917</t>
  </si>
  <si>
    <t>60S ribosomal protein L8</t>
  </si>
  <si>
    <t>RPL8</t>
  </si>
  <si>
    <t>PETKKTRVKLPSGSKKVISSANRAVVGVVAG</t>
  </si>
  <si>
    <t>P63165</t>
  </si>
  <si>
    <t>Small ubiquitin-related modifier 1</t>
  </si>
  <si>
    <t>SUMO1</t>
  </si>
  <si>
    <t>_________MSDQEAKPSTEDLGDKKEGEYI</t>
  </si>
  <si>
    <t>SSEIHFKVKMTTHLKKLKESYCQRQGVPMNS</t>
  </si>
  <si>
    <t>EIHFKVKMTTHLKKLKESYCQRQGVPMNSLR</t>
  </si>
  <si>
    <t>P63167</t>
  </si>
  <si>
    <t>Dynein light chain 1, cytoplasmic</t>
  </si>
  <si>
    <t>DYNLL1</t>
  </si>
  <si>
    <t>LEKYNIEKDIAAHIKKEFDKKYNPTWHCIVG</t>
  </si>
  <si>
    <t>P63279</t>
  </si>
  <si>
    <t>SUMO-conjugating enzyme UBC9</t>
  </si>
  <si>
    <t>UBE2I</t>
  </si>
  <si>
    <t>DGTMNLMNWECAIPGKKGTPWEGGLFKLRML</t>
  </si>
  <si>
    <t>GTMNLMNWECAIPGKKGTPWEGGLFKLRMLF</t>
  </si>
  <si>
    <t>Q00613</t>
  </si>
  <si>
    <t>Heat shock factor protein 1</t>
  </si>
  <si>
    <t>HSF1</t>
  </si>
  <si>
    <t>YGFRKVVHIEQGGLVKPERDDTEFQHPCFLR</t>
  </si>
  <si>
    <t>Q01780</t>
  </si>
  <si>
    <t>Exosome component 10</t>
  </si>
  <si>
    <t>EXOSC10</t>
  </si>
  <si>
    <t>EMHLLIQQAREMPLLKSEVAAGVKKSGPLPS</t>
  </si>
  <si>
    <t>Q03001</t>
  </si>
  <si>
    <t>Dystonin</t>
  </si>
  <si>
    <t>DST</t>
  </si>
  <si>
    <t>AQKMKQEIQQEKKQIKVAQALCEDLSALVKE</t>
  </si>
  <si>
    <t>Q03933</t>
  </si>
  <si>
    <t>Heat shock factor protein 2</t>
  </si>
  <si>
    <t>HSF2</t>
  </si>
  <si>
    <t>MYGFRKVVHIDSGIVKQERDGPVEFQHPYFK</t>
  </si>
  <si>
    <t>Q08211</t>
  </si>
  <si>
    <t>ATP-dependent RNA helicase A</t>
  </si>
  <si>
    <t>DHX9</t>
  </si>
  <si>
    <t>LDANDELTPLGRILAKLPIEPRFGKMMIMGC</t>
  </si>
  <si>
    <t>Q13129</t>
  </si>
  <si>
    <t>Zinc finger protein Rlf</t>
  </si>
  <si>
    <t>RLF</t>
  </si>
  <si>
    <t>MHNVENSNGDIKKSVKLEESATGEKQDCINQ</t>
  </si>
  <si>
    <t>Q13151</t>
  </si>
  <si>
    <t>Heterogeneous nuclear ribonucleoprotein A0</t>
  </si>
  <si>
    <t>HNRNPA0</t>
  </si>
  <si>
    <t>EGDLIEHFSQFGTVEKAEIIADKQSGKKRGF</t>
  </si>
  <si>
    <t>Q13428</t>
  </si>
  <si>
    <t>Treacle protein</t>
  </si>
  <si>
    <t>TCOF1</t>
  </si>
  <si>
    <t>AKGPPQKAGPVAVQVKAEKPMDNSESSEESS</t>
  </si>
  <si>
    <t>PKLDSSPSVSSTLAAKDDPDGKQEAKPQQAA</t>
  </si>
  <si>
    <t>PPRKTGPAAAQVQVGKQEEDSRSSSEESDSD</t>
  </si>
  <si>
    <t>Q13459</t>
  </si>
  <si>
    <t>Unconventional myosin-IXb</t>
  </si>
  <si>
    <t>MYO9B</t>
  </si>
  <si>
    <t>ENAVSGHVVLEATTMKKGLEAPSGQQHRHAA</t>
  </si>
  <si>
    <t>NAVSGHVVLEATTMKKGLEAPSGQQHRHAAG</t>
  </si>
  <si>
    <t>Q13601</t>
  </si>
  <si>
    <t>KRR1 small subunit processome component homolog</t>
  </si>
  <si>
    <t>KRR1</t>
  </si>
  <si>
    <t>PEKGAGKSEFRNQKPKPENQDESELLTVPDG</t>
  </si>
  <si>
    <t>KNKKLGALTAEEIALKMEADEKKKKKKK___</t>
  </si>
  <si>
    <t>Q14149</t>
  </si>
  <si>
    <t>MORC family CW-type zinc finger protein 3</t>
  </si>
  <si>
    <t>MORC3</t>
  </si>
  <si>
    <t>GNTAATQTEVPSLVVKKEETVEDEIDVRNDA</t>
  </si>
  <si>
    <t>NTAATQTEVPSLVVKKEETVEDEIDVRNDAV</t>
  </si>
  <si>
    <t>ERDQYKSEVELLEMEKSQIRSQCEELKTEVE</t>
  </si>
  <si>
    <t>Q14151;Q15424</t>
  </si>
  <si>
    <t>293;294</t>
  </si>
  <si>
    <t>Q14151</t>
  </si>
  <si>
    <t>Scaffold attachment factor B2;Scaffold attachment factor B1</t>
  </si>
  <si>
    <t>SAFB2;SAFB</t>
  </si>
  <si>
    <t>AHAQSSKADSLLAVVKREPAEQPGDGERTDC</t>
  </si>
  <si>
    <t>1400;1492</t>
  </si>
  <si>
    <t>Scaffold attachment factor B2</t>
  </si>
  <si>
    <t>SAFB2</t>
  </si>
  <si>
    <t>KEKLSSVDRHHSVEIKIEKTVIKKEEKIEKK</t>
  </si>
  <si>
    <t>Q14202</t>
  </si>
  <si>
    <t>Zinc finger MYM-type protein 3</t>
  </si>
  <si>
    <t>ZMYM3</t>
  </si>
  <si>
    <t>CKVEMKSKGSQTEEWKPQVIVLPIPVPIFVP</t>
  </si>
  <si>
    <t>Q14692</t>
  </si>
  <si>
    <t>Ribosome biogenesis protein BMS1 homolog</t>
  </si>
  <si>
    <t>BMS1</t>
  </si>
  <si>
    <t>KSGPNTQNEDIEKEVKEEIDPDEEESAKKKH</t>
  </si>
  <si>
    <t>Q14839</t>
  </si>
  <si>
    <t>Chromodomain-helicase-DNA-binding protein 4</t>
  </si>
  <si>
    <t>CHD4</t>
  </si>
  <si>
    <t>ETEPKGAADVEKVEEKSAIDLTPIVVEDKEE</t>
  </si>
  <si>
    <t>Q15916</t>
  </si>
  <si>
    <t>Zinc finger and BTB domain-containing protein 6</t>
  </si>
  <si>
    <t>ZBTB6</t>
  </si>
  <si>
    <t>IEISEDSPVNIDFHVKEEESNALQSTVESLT</t>
  </si>
  <si>
    <t>Q16649</t>
  </si>
  <si>
    <t>Nuclear factor interleukin-3-regulated protein</t>
  </si>
  <si>
    <t>NFIL3</t>
  </si>
  <si>
    <t>VQGSCRSPENKFQIIKQEPMELESYTREPRD</t>
  </si>
  <si>
    <t>Q16666</t>
  </si>
  <si>
    <t>Gamma-interferon-inducible protein 16</t>
  </si>
  <si>
    <t>IFI16</t>
  </si>
  <si>
    <t>MEIPKGLIRSASVTPKINQLCSQTKGSFVNG</t>
  </si>
  <si>
    <t>Q16777</t>
  </si>
  <si>
    <t>Histone H2A type 2-C</t>
  </si>
  <si>
    <t>HIST2H2AC</t>
  </si>
  <si>
    <t>AQGGVLPNIQAVLLPKKTESHKAKSK_____</t>
  </si>
  <si>
    <t>QGGVLPNIQAVLLPKKTESHKAKSK______</t>
  </si>
  <si>
    <t>PNIQAVLLPKKTESHKAKSK___________</t>
  </si>
  <si>
    <t>Q2TB10</t>
  </si>
  <si>
    <t>Zinc finger protein 800</t>
  </si>
  <si>
    <t>ZNF800</t>
  </si>
  <si>
    <t>QAINDLLEAIYPSVDKREYIIKLEPIETNQN</t>
  </si>
  <si>
    <t>LEAIYPSVDKREYIIKLEPIETNQNAVFQYI</t>
  </si>
  <si>
    <t>Q49A26</t>
  </si>
  <si>
    <t>Putative oxidoreductase GLYR1</t>
  </si>
  <si>
    <t>GLYR1</t>
  </si>
  <si>
    <t>AADSTAVNGSITPTDKKIGFLGLGLMGSGIV</t>
  </si>
  <si>
    <t>ADSTAVNGSITPTDKKIGFLGLGLMGSGIVS</t>
  </si>
  <si>
    <t>DLVWGKLGRYPPWPGKIVNPPKDLKKPRGKK</t>
  </si>
  <si>
    <t>Q5JPI3</t>
  </si>
  <si>
    <t>Uncharacterized protein C3orf38</t>
  </si>
  <si>
    <t>C3orf38</t>
  </si>
  <si>
    <t>KQPQLKLKETPEPVTKTEDIHLFQQQVKEDK</t>
  </si>
  <si>
    <t>Q5QJE6</t>
  </si>
  <si>
    <t>Deoxynucleotidyltransferase terminal-interacting protein 2</t>
  </si>
  <si>
    <t>DNTTIP2</t>
  </si>
  <si>
    <t>EDMNSEGNVDFECDTKLYTSAPNTSQGKDNS</t>
  </si>
  <si>
    <t>Q5T7W7</t>
  </si>
  <si>
    <t>Thiosulfate sulfurtransferase/rhodanese-like domain-containing protein 2</t>
  </si>
  <si>
    <t>TSTD2</t>
  </si>
  <si>
    <t>DKGSRKVSGPMQDSFKEECECTARRPRIPRE</t>
  </si>
  <si>
    <t>Q6IQ32</t>
  </si>
  <si>
    <t>ADNP homeobox protein 2</t>
  </si>
  <si>
    <t>ADNP2</t>
  </si>
  <si>
    <t>ILAGIHSKSLVPVYVKVRPQAEGTPGSTGKR</t>
  </si>
  <si>
    <t>Q6NT76</t>
  </si>
  <si>
    <t>Homeobox-containing protein 1</t>
  </si>
  <si>
    <t>HMBOX1</t>
  </si>
  <si>
    <t>AKREEIANACNAVIQKPGKKLSDLERVTSLK</t>
  </si>
  <si>
    <t>EEIANACNAVIQKPGKKLSDLERVTSLKVYN</t>
  </si>
  <si>
    <t>EIANACNAVIQKPGKKLSDLERVTSLKVYNW</t>
  </si>
  <si>
    <t>Q6PJG2</t>
  </si>
  <si>
    <t>ELM2 and SANT domain-containing protein 1</t>
  </si>
  <si>
    <t>ELMSAN1</t>
  </si>
  <si>
    <t>IPGTDAQAQAEDMNVKLEGEPSVRKPKQRPR</t>
  </si>
  <si>
    <t>Q6PL18</t>
  </si>
  <si>
    <t>ATPase family AAA domain-containing protein 2</t>
  </si>
  <si>
    <t>ATAD2</t>
  </si>
  <si>
    <t>VTVIKQPMDLSSVISKIDLHKYLTVKDYLRD</t>
  </si>
  <si>
    <t>RHRACALRDTAYAIIKEELDEDFEQLCEEIQ</t>
  </si>
  <si>
    <t>Q6T4P5</t>
  </si>
  <si>
    <t>REV__Q6T4P5</t>
  </si>
  <si>
    <t>Lipid phosphate phosphatase-related protein type 3</t>
  </si>
  <si>
    <t>LPPR3</t>
  </si>
  <si>
    <t>LQSRLWGRAGGPAGAEGSINAGGCNFNSFLR</t>
  </si>
  <si>
    <t>Q7L2Z9</t>
  </si>
  <si>
    <t>Centromere protein Q</t>
  </si>
  <si>
    <t>CENPQ</t>
  </si>
  <si>
    <t>LPELSQKTLKAPTLQKEILALIPNQNALLKD</t>
  </si>
  <si>
    <t>Q7Z3K3</t>
  </si>
  <si>
    <t>Pogo transposable element with ZNF domain</t>
  </si>
  <si>
    <t>POGZ</t>
  </si>
  <si>
    <t>NNHVPRKSPKYLALFKNSVSGIKLACTSCTF</t>
  </si>
  <si>
    <t>Q7Z5K2</t>
  </si>
  <si>
    <t>Wings apart-like protein homolog</t>
  </si>
  <si>
    <t>WAPAL</t>
  </si>
  <si>
    <t>QQYNRAEDSICLADSKPLPHQNVTNHVGKAV</t>
  </si>
  <si>
    <t>Q8IWA0</t>
  </si>
  <si>
    <t>WD repeat-containing protein 75</t>
  </si>
  <si>
    <t>WDR75</t>
  </si>
  <si>
    <t>AEESLPTTPFYFILGKHRQQQDEKLNETLEN</t>
  </si>
  <si>
    <t>Q8IX12</t>
  </si>
  <si>
    <t>Cell division cycle and apoptosis regulator protein 1</t>
  </si>
  <si>
    <t>CCAR1</t>
  </si>
  <si>
    <t>EQKLQLLEEKTDEDEKTILNLENSNKSLSGE</t>
  </si>
  <si>
    <t>GNRLLLPTPTVKQESKDVEENVGLIVYNGAM</t>
  </si>
  <si>
    <t>Q8IXS2</t>
  </si>
  <si>
    <t>Coiled-coil domain-containing protein 65</t>
  </si>
  <si>
    <t>CCDC65</t>
  </si>
  <si>
    <t>FYSSVLTPKEQEGIQKNNLEELTEELTKVMV</t>
  </si>
  <si>
    <t>Q8IXT5</t>
  </si>
  <si>
    <t>RNA-binding protein 12B</t>
  </si>
  <si>
    <t>RBM12B</t>
  </si>
  <si>
    <t>GTSGVDSLSNFIESVKEEASNSGYGSSINQD</t>
  </si>
  <si>
    <t>Q8NC51</t>
  </si>
  <si>
    <t>Plasminogen activator inhibitor 1 RNA-binding protein</t>
  </si>
  <si>
    <t>SERBP1</t>
  </si>
  <si>
    <t>EDKRGGSGSHNWGTVKDELTESPKYIQKQIS</t>
  </si>
  <si>
    <t>Q8ND82</t>
  </si>
  <si>
    <t>Zinc finger protein 280C</t>
  </si>
  <si>
    <t>ZNF280C</t>
  </si>
  <si>
    <t>HCCPDMITKFLGVIVKSERPCDEDKTDSETG</t>
  </si>
  <si>
    <t>Q8TAD8</t>
  </si>
  <si>
    <t>Smad nuclear-interacting protein 1</t>
  </si>
  <si>
    <t>SNIP1</t>
  </si>
  <si>
    <t>RHRDGDVVLPAGVVVKQERLSPEVAPPAHRR</t>
  </si>
  <si>
    <t>Q93045</t>
  </si>
  <si>
    <t>Stathmin-2</t>
  </si>
  <si>
    <t>STMN2</t>
  </si>
  <si>
    <t>_______MAKTAMAYKEKMKELSMLSLICSC</t>
  </si>
  <si>
    <t>Q93077</t>
  </si>
  <si>
    <t>Histone H2A type 1-C</t>
  </si>
  <si>
    <t>HIST1H2AC</t>
  </si>
  <si>
    <t>QGGVLPNIQAVLLPKKTESHHKAKGK_____</t>
  </si>
  <si>
    <t>Q969G3</t>
  </si>
  <si>
    <t>SWI/SNF-related matrix-associated actin-dependent regulator of chromatin subfamily E member 1</t>
  </si>
  <si>
    <t>SMARCE1</t>
  </si>
  <si>
    <t>STDSFNNELKRLCGLKVEVDMEKIAAEIAQA</t>
  </si>
  <si>
    <t>Q96MF7</t>
  </si>
  <si>
    <t>E3 SUMO-protein ligase NSE2</t>
  </si>
  <si>
    <t>NSMCE2</t>
  </si>
  <si>
    <t>LNHYVKAVQSTINHVKEERPEKIPDLKLLVE</t>
  </si>
  <si>
    <t>Q96PK6</t>
  </si>
  <si>
    <t>RNA-binding protein 14</t>
  </si>
  <si>
    <t>RBM14</t>
  </si>
  <si>
    <t>VKDYAFVHMEKEADAKAAIAQLNGKEVKGKR</t>
  </si>
  <si>
    <t>Q96T23</t>
  </si>
  <si>
    <t>Remodeling and spacing factor 1</t>
  </si>
  <si>
    <t>RSF1</t>
  </si>
  <si>
    <t>EKEDEKELVKLPVIVKLEKPLPENEEKKIIK</t>
  </si>
  <si>
    <t>Q96T88</t>
  </si>
  <si>
    <t>E3 ubiquitin-protein ligase UHRF1</t>
  </si>
  <si>
    <t>UHRF1</t>
  </si>
  <si>
    <t>GPSRAGSPRRTSKKTKVEPYSLTAQQSSLIR</t>
  </si>
  <si>
    <t>Q99459</t>
  </si>
  <si>
    <t>Cell division cycle 5-like protein</t>
  </si>
  <si>
    <t>CDC5L</t>
  </si>
  <si>
    <t>RKRGVDYNAEIPFEKKPALGFYDTSEENYQA</t>
  </si>
  <si>
    <t>Q99728</t>
  </si>
  <si>
    <t>BRCA1-associated RING domain protein 1</t>
  </si>
  <si>
    <t>BARD1</t>
  </si>
  <si>
    <t>RYVVSKASVQTQPAIKKDASAQQDSYEFVSP</t>
  </si>
  <si>
    <t>Q9BYG3</t>
  </si>
  <si>
    <t>MKI67 FHA domain-interacting nucleolar phosphoprotein</t>
  </si>
  <si>
    <t>NIFK</t>
  </si>
  <si>
    <t>DKDDEIVFKQPISCVKEEIQETQTPTHSRKK</t>
  </si>
  <si>
    <t>Q9H2P0</t>
  </si>
  <si>
    <t>Activity-dependent neuroprotector homeobox protein</t>
  </si>
  <si>
    <t>ADNP</t>
  </si>
  <si>
    <t>SLWLWKSDIASHFSNKRKKCVRDCEKYKPGV</t>
  </si>
  <si>
    <t>WLWKSDIASHFSNKRKKCVRDCEKYKPGVLL</t>
  </si>
  <si>
    <t>LWKSDIASHFSNKRKKCVRDCEKYKPGVLLG</t>
  </si>
  <si>
    <t>DCEKYKPGVLLGFNMKELNKVKHEMDFDAEW</t>
  </si>
  <si>
    <t>Q9H2Y7</t>
  </si>
  <si>
    <t>Zinc finger protein 106</t>
  </si>
  <si>
    <t>ZNF106</t>
  </si>
  <si>
    <t>LVSRKCIGVFEGHTSKVNCLLVTQTSGKNAA</t>
  </si>
  <si>
    <t>IPVSVAETQTVISSIKGSKNSSEISSEPGDD</t>
  </si>
  <si>
    <t>Q9H444</t>
  </si>
  <si>
    <t>Charged multivesicular body protein 4b</t>
  </si>
  <si>
    <t>CHMP4B</t>
  </si>
  <si>
    <t>ETVPLPNVPSIALPSKPAKKKEEEDDDMKEL</t>
  </si>
  <si>
    <t>PLPNVPSIALPSKPAKKKEEEDDDMKELENW</t>
  </si>
  <si>
    <t>LPNVPSIALPSKPAKKKEEEDDDMKELENWA</t>
  </si>
  <si>
    <t>PNVPSIALPSKPAKKKEEEDDDMKELENWAG</t>
  </si>
  <si>
    <t>Q9H583</t>
  </si>
  <si>
    <t>HEAT repeat-containing protein 1;HEAT repeat-containing protein 1, N-terminally processed</t>
  </si>
  <si>
    <t>HEATR1</t>
  </si>
  <si>
    <t>LYVGCAMLSSQKTQCKHQLASISSPVVTSLL</t>
  </si>
  <si>
    <t>Q9H8H0</t>
  </si>
  <si>
    <t>Nucleolar protein 11</t>
  </si>
  <si>
    <t>NOL11</t>
  </si>
  <si>
    <t>NNCDQELNKKPQDETKESTSCPVVQKRAALL</t>
  </si>
  <si>
    <t>DQDHVAVLGSPLAASKECLSVWNIKFQTLQT</t>
  </si>
  <si>
    <t>IPIRPADPEKNQSLVKSLLLKAVVSGNARNG</t>
  </si>
  <si>
    <t>ADPEKNQSLVKSLLLKAVVSGNARNGVALTA</t>
  </si>
  <si>
    <t>Q9H9B1</t>
  </si>
  <si>
    <t>Histone-lysine N-methyltransferase EHMT1</t>
  </si>
  <si>
    <t>EHMT1</t>
  </si>
  <si>
    <t>TTTGSAAGPPLSEDDKLQGAASHVPEGFDPT</t>
  </si>
  <si>
    <t>Q9H9L4</t>
  </si>
  <si>
    <t>KAT8 regulatory NSL complex subunit 2</t>
  </si>
  <si>
    <t>KANSL2</t>
  </si>
  <si>
    <t>YISTKNGKRCPNAAPKPEKKDGVSFCAEHVR</t>
  </si>
  <si>
    <t>Q9NTI5</t>
  </si>
  <si>
    <t>Sister chromatid cohesion protein PDS5 homolog B</t>
  </si>
  <si>
    <t>PDS5B</t>
  </si>
  <si>
    <t>AIRHDVIVSIVTAAKKDILLVNDHLLNFVRE</t>
  </si>
  <si>
    <t>Q9NW08</t>
  </si>
  <si>
    <t>DNA-directed RNA polymerase III subunit RPC2</t>
  </si>
  <si>
    <t>POLR3B</t>
  </si>
  <si>
    <t>QELQSMNIIPRLKLSKYNE____________</t>
  </si>
  <si>
    <t>Q9NW64</t>
  </si>
  <si>
    <t>Pre-mRNA-splicing factor RBM22</t>
  </si>
  <si>
    <t>RBM22</t>
  </si>
  <si>
    <t>EISNSDGTRPVGMLGKATSTSDMLLKLARTT</t>
  </si>
  <si>
    <t>Q9NWK9</t>
  </si>
  <si>
    <t>Box C/D snoRNA protein 1</t>
  </si>
  <si>
    <t>ZNHIT6</t>
  </si>
  <si>
    <t>SGQRPEEIPMDLTVVKQEIIDWPGTEGRLAG</t>
  </si>
  <si>
    <t>NLEIKQEEKFVGQCIKEELMHGECVKEEKDF</t>
  </si>
  <si>
    <t>VLKGSNNDMKVLHQVKSESTKNVGNEN____</t>
  </si>
  <si>
    <t>Q9NX24</t>
  </si>
  <si>
    <t>H/ACA ribonucleoprotein complex subunit 2</t>
  </si>
  <si>
    <t>NHP2</t>
  </si>
  <si>
    <t>___________MTKIKADPDGPEAQAEACSG</t>
  </si>
  <si>
    <t>Q9UBT2</t>
  </si>
  <si>
    <t>SUMO-activating enzyme subunit 2</t>
  </si>
  <si>
    <t>UBA2</t>
  </si>
  <si>
    <t>ILSGKIDQCRTIFLNKQPNPRKKLLVPCALD</t>
  </si>
  <si>
    <t>QCRTIFLNKQPNPRKKLLVPCALDPPNPNCY</t>
  </si>
  <si>
    <t>IRNTPSEPIHCIVWAKYLFNQLFGEEDADQE</t>
  </si>
  <si>
    <t>Q9UKM9</t>
  </si>
  <si>
    <t>RNA-binding protein Raly</t>
  </si>
  <si>
    <t>RALY</t>
  </si>
  <si>
    <t>____________MSLKLQASNVTNKNDPKSI</t>
  </si>
  <si>
    <t>SSAKIKLKSSELQAIKTELTQIKSNIDALLS</t>
  </si>
  <si>
    <t>Q9UKY1</t>
  </si>
  <si>
    <t>Zinc fingers and homeoboxes protein 1</t>
  </si>
  <si>
    <t>ZHX1</t>
  </si>
  <si>
    <t>IQKSQVPAAQPTAETKPATAAVPTSQSVKHE</t>
  </si>
  <si>
    <t>ETKPATAAVPTSQSVKHETALVNPDSFGIRA</t>
  </si>
  <si>
    <t>Q9UPN9</t>
  </si>
  <si>
    <t>E3 ubiquitin-protein ligase TRIM33</t>
  </si>
  <si>
    <t>TRIM33</t>
  </si>
  <si>
    <t>EPGTEDEICSFSGGVKQEKTEDGRRSACMLS</t>
  </si>
  <si>
    <t>AEKTSLSFKSDQVKVKQEPGTEDEICSFSGG</t>
  </si>
  <si>
    <t>Q9UQE7</t>
  </si>
  <si>
    <t>Structural maintenance of chromosomes protein 3</t>
  </si>
  <si>
    <t>SMC3</t>
  </si>
  <si>
    <t>NLEQYNKLDQDLNEVKARVEELDRKYYEVKN</t>
  </si>
  <si>
    <t>Q9UQR1</t>
  </si>
  <si>
    <t>Zinc finger protein 148</t>
  </si>
  <si>
    <t>ZNF148</t>
  </si>
  <si>
    <t>LPQGLQYALNVPISVKQEITFTDVSEQLMRD</t>
  </si>
  <si>
    <t>Q9Y230</t>
  </si>
  <si>
    <t>RuvB-like 2</t>
  </si>
  <si>
    <t>RUVBL2</t>
  </si>
  <si>
    <t>_______MATVTATTKVPEIRDVTRIERIGA</t>
  </si>
  <si>
    <t>Q9Y2X3</t>
  </si>
  <si>
    <t>Nucleolar protein 58</t>
  </si>
  <si>
    <t>NOP58</t>
  </si>
  <si>
    <t>DPSGDSTLPTCSKKRKIEQVDKEDEITEKKA</t>
  </si>
  <si>
    <t>Q9Y462</t>
  </si>
  <si>
    <t>Zinc finger protein 711</t>
  </si>
  <si>
    <t>ZNF711</t>
  </si>
  <si>
    <t>KEDGFGSEVIKVYIFKAEAEDDVEIGGTEIV</t>
  </si>
  <si>
    <t>Q9Y4A5</t>
  </si>
  <si>
    <t>Transformation/transcription domain-associated protein</t>
  </si>
  <si>
    <t>TRRAP</t>
  </si>
  <si>
    <t>ADSHDRAAFAMVTHVKQEPRERENSESKEED</t>
  </si>
  <si>
    <t>Q9Y4E5</t>
  </si>
  <si>
    <t>Zinc finger protein 451</t>
  </si>
  <si>
    <t>ZNF451</t>
  </si>
  <si>
    <t>VHKEKSDEEEQQYVIKCGTCTKAFHDPESAQ</t>
  </si>
  <si>
    <t>NKGIAHPISFPSFAKKLLISLCKDVPFQVKC</t>
  </si>
  <si>
    <t>LKDKSHEGVACVQKEKSVVKTWFCECNQRFP</t>
  </si>
  <si>
    <t>SIDYVFVSEKTETSIKTEDDFPVIETSNQLT</t>
  </si>
  <si>
    <t>Q9Y5J1</t>
  </si>
  <si>
    <t>U3 small nucleolar RNA-associated protein 18 homolog</t>
  </si>
  <si>
    <t>UTP18</t>
  </si>
  <si>
    <t>VHLPSCTVFSNFPVIKNKNISHVHTMDFSPR</t>
  </si>
  <si>
    <t>LPSCTVFSNFPVIKNKNISHVHTMDFSPRSG</t>
  </si>
  <si>
    <t/>
  </si>
  <si>
    <t>+</t>
  </si>
  <si>
    <t>MYC regulated SUMOtarget</t>
  </si>
  <si>
    <t>24h Myc</t>
  </si>
  <si>
    <t>48h Myc</t>
  </si>
  <si>
    <t>Control</t>
  </si>
  <si>
    <t>SAFB</t>
  </si>
  <si>
    <t>Reporter intensity corrected 1___1</t>
  </si>
  <si>
    <t>Reporter intensity corrected 2___1</t>
  </si>
  <si>
    <t>Reporter intensity corrected 3___1</t>
  </si>
  <si>
    <t>Reporter intensity corrected 4___1</t>
  </si>
  <si>
    <t>Reporter intensity corrected 5___1</t>
  </si>
  <si>
    <t>Reporter intensity corrected 6___1</t>
  </si>
  <si>
    <t>-Log Student's T-test p-value MYC_ON_WT</t>
  </si>
  <si>
    <t>Student's T-test q-value MYC_ON_WT</t>
  </si>
  <si>
    <t>Student's T-test Difference MYC_ON_WT</t>
  </si>
  <si>
    <t>Student's T-test Test statistic MYC_ON_WT</t>
  </si>
  <si>
    <t>Q9ULU4-19;Q9ULU4-16;A0A087WYS3;A0A087WVZ6;Q9ULU4-11;Q9ULU4-10;Q9ULU4-13;Q9ULU4;Q9ULU4-12;Q9ULU4-20;Q9ULU4-7;Q9ULU4-5;A0A087WV57;Q9ULU4-9;Q9ULU4-22;Q9ULU4-14;Q9ULU4-21;Q9ULU4-8;Q9ULU4-23;Q9ULU4-17;Q9ULU4-18;Q9ULU4-15;Q9ULU4-6;Q9ULU4-3;Q9ULU4-4;H7C4X9;Q9ULU4-2</t>
  </si>
  <si>
    <t>672;640;645;640;645;665;665;645;665;645;665;640;620;645;665;640;620;665;582;640;593;593;500;500;269;572;119</t>
  </si>
  <si>
    <t>Q9ULU4-19</t>
  </si>
  <si>
    <t>Protein kinase C-binding protein 1</t>
  </si>
  <si>
    <t>ZMYND8</t>
  </si>
  <si>
    <t>SAVKKKPKPTNPVEIKEELKSTSPASEKADP</t>
  </si>
  <si>
    <t>H7C128;H7C179;B5MCW3;H7C127;Q9H0E9-3;Q9H0E9-4;Q9H0E9-2;Q9H0E9;H0YAH7</t>
  </si>
  <si>
    <t>475;479;481;510;375;484;554;481;133</t>
  </si>
  <si>
    <t>H7C128</t>
  </si>
  <si>
    <t>Bromodomain-containing protein 8</t>
  </si>
  <si>
    <t>BRD8</t>
  </si>
  <si>
    <t>ERDKPVPLPAPEMTVKQERLDFEETENKGIH</t>
  </si>
  <si>
    <t>J3KQ96;E7ETY2;Q13428-2;Q13428-8;Q13428-6;Q13428-7;Q13428;Q13428-3;Q13428-4;Q13428-5</t>
  </si>
  <si>
    <t>600;600;523;523;600;600;600;600;600;600</t>
  </si>
  <si>
    <t>J3KQ96</t>
  </si>
  <si>
    <t>P07910;G3V2Q1;G3V4C1;P07910-2;B2R5W2;P07910-4;B4DY08;G3V4W0;P07910-3;G3V5V7;G3V2D6</t>
  </si>
  <si>
    <t>243;242;229;230;230;187;230;230;163;127;151</t>
  </si>
  <si>
    <t>H0Y612;Q9UPN9-2;Q9UPN9</t>
  </si>
  <si>
    <t>554;793;793</t>
  </si>
  <si>
    <t>H0Y612</t>
  </si>
  <si>
    <t>K7ESH7;Q16613-2</t>
  </si>
  <si>
    <t>48;55</t>
  </si>
  <si>
    <t>K7ESH7</t>
  </si>
  <si>
    <t>AANAT</t>
  </si>
  <si>
    <t>EAPVARMSTQSTHPLKPEAPRLPPGIPESPS</t>
  </si>
  <si>
    <t>O15164-2;O15164</t>
  </si>
  <si>
    <t>707;741</t>
  </si>
  <si>
    <t>O15164-2</t>
  </si>
  <si>
    <t>O43290;E9PQI8</t>
  </si>
  <si>
    <t>141;141</t>
  </si>
  <si>
    <t>LRAKLGLKPLEVNAIKKEAGTKEEPVTADVI</t>
  </si>
  <si>
    <t>P62807;O60814;P57053;Q16778;P06899</t>
  </si>
  <si>
    <t>6;6;6;6;6</t>
  </si>
  <si>
    <t>P62807;Q16778</t>
  </si>
  <si>
    <t>Histone H2B type 1-C/E/F/G/I;Histone H2B type 1-K;Histone H2B type F-S;Histone H2B type 2-E;Histone H2B type 1-J</t>
  </si>
  <si>
    <t>HIST1H2BC;HIST1H2BK;H2BFS;HIST2H2BE;HIST1H2BJ</t>
  </si>
  <si>
    <t>__________MPEPAKSAPAPKKGSKKAVTK</t>
  </si>
  <si>
    <t>O60832;O60832-2;C9IYT0;H7C0M1;H7C2Q9</t>
  </si>
  <si>
    <t>39;39;39;25;25</t>
  </si>
  <si>
    <t>EEDVAEIQHAEEFLIKPESKVAKLDTSQWPL</t>
  </si>
  <si>
    <t>O95347-2;O95347</t>
  </si>
  <si>
    <t>4;4</t>
  </si>
  <si>
    <t>O95347-2</t>
  </si>
  <si>
    <t>Structural maintenance of chromosomes protein 2</t>
  </si>
  <si>
    <t>SMC2</t>
  </si>
  <si>
    <t>____________MHIKSIILEGFKSYAQRTE</t>
  </si>
  <si>
    <t>P05423;E5RHT4</t>
  </si>
  <si>
    <t>TVDVSDMGPSHIINIKKEKRETDEETKQILR</t>
  </si>
  <si>
    <t>P11388;P11388-2;P11388-3;P11388-4</t>
  </si>
  <si>
    <t>1240;1266;1276;1321</t>
  </si>
  <si>
    <t>P55854;P55854-2;A8MUA9;A8MU27;P61956;P61956-2</t>
  </si>
  <si>
    <t>20;20;20;20;21;21</t>
  </si>
  <si>
    <t>P61956;P61956-2</t>
  </si>
  <si>
    <t>11;11</t>
  </si>
  <si>
    <t>P63279;H3BQQ9;B0QYN7;H3BPC4</t>
  </si>
  <si>
    <t>49;49;49;45</t>
  </si>
  <si>
    <t>P78347;P78347-4;P78347-3;P78347-2</t>
  </si>
  <si>
    <t>991;970;971;950</t>
  </si>
  <si>
    <t>P78347;P78347-3</t>
  </si>
  <si>
    <t>P78347</t>
  </si>
  <si>
    <t>General transcription factor II-I</t>
  </si>
  <si>
    <t>GTF2I</t>
  </si>
  <si>
    <t>PATEEIKETDGSSQIKQEPDPTW________</t>
  </si>
  <si>
    <t>488;467;468;447</t>
  </si>
  <si>
    <t>LFCKKFAEALGSTEAKAVPYQKFEAHPNDLY</t>
  </si>
  <si>
    <t>Q01780;Q01780-2</t>
  </si>
  <si>
    <t>583;583</t>
  </si>
  <si>
    <t>Q15424-2;Q15424;Q15424-4;Q15424-3;Q14151</t>
  </si>
  <si>
    <t>225;294;294;294;293</t>
  </si>
  <si>
    <t>Q15424-2</t>
  </si>
  <si>
    <t>Scaffold attachment factor B1;Scaffold attachment factor B2</t>
  </si>
  <si>
    <t>SAFB;SAFB2</t>
  </si>
  <si>
    <t>157;226;226;226;225</t>
  </si>
  <si>
    <t>EPENEKILDILGETCKSEPVKEESSELEQPF</t>
  </si>
  <si>
    <t>Q9UJJ2;Q8ND82</t>
  </si>
  <si>
    <t>273;273</t>
  </si>
  <si>
    <t>Q9UJJ2</t>
  </si>
  <si>
    <t>Q9BYG3;H7BZL0</t>
  </si>
  <si>
    <t>271;80</t>
  </si>
  <si>
    <t>Q9H2Y7;A0A0C4DGM5;Q9H2Y7-2;H3BS99</t>
  </si>
  <si>
    <t>1504;689;732;471</t>
  </si>
  <si>
    <t>Q9H582;Q9H582-2;A0A087WZL9</t>
  </si>
  <si>
    <t>762;762;334</t>
  </si>
  <si>
    <t>Q9H582</t>
  </si>
  <si>
    <t>Zinc finger protein 644</t>
  </si>
  <si>
    <t>ZNF644</t>
  </si>
  <si>
    <t>YRMIKKSGESYPVHFKKEEASSLNSLHLFSS</t>
  </si>
  <si>
    <t>DEITEKKAKKAKIKVKVEEEEEEKVAEEEET</t>
  </si>
  <si>
    <t>Q9Y4E5-4;D6RAS1</t>
  </si>
  <si>
    <t>130;102</t>
  </si>
  <si>
    <t>Q9Y4E5-4</t>
  </si>
  <si>
    <t>NPLENQKNDQNNSDTKISETETLKSSQNFQT</t>
  </si>
  <si>
    <t>K7EN65;A0A0A0MS90;Q9UIS9-7;Q9UIS9-5;Q9UIS9-10;Q9UIS9;Q9UIS9-9;Q9UIS9-12</t>
  </si>
  <si>
    <t>173;507;482;489;488;538;563;538</t>
  </si>
  <si>
    <t>K7EN65</t>
  </si>
  <si>
    <t>Methyl-CpG-binding domain protein 1</t>
  </si>
  <si>
    <t>MBD1</t>
  </si>
  <si>
    <t>PGCPSKAVDPGLPSVKQEPPDPEEDKEENKD</t>
  </si>
  <si>
    <t>F5GWX5;A0A0C4DGG9;Q14839;Q14839-2</t>
  </si>
  <si>
    <t>1558;1590;1565;1593</t>
  </si>
  <si>
    <t>F5GWX5</t>
  </si>
  <si>
    <t>QPNTPAPVPPAEDGIKIEENSLKEEESIEGE</t>
  </si>
  <si>
    <t>J3KTL8;A6NHR9-2;A6NHR9</t>
  </si>
  <si>
    <t>436;965;965</t>
  </si>
  <si>
    <t>J3KTL8</t>
  </si>
  <si>
    <t>B9EGQ5;M0QXA7;O95785-4;O95785-3;O95785-2;O95785</t>
  </si>
  <si>
    <t>463;599;466;596;425;1282</t>
  </si>
  <si>
    <t>B9EGQ5</t>
  </si>
  <si>
    <t>TLREILKKKSKPCLIKKEPPAGDLAPALAED</t>
  </si>
  <si>
    <t>E9PH99;Q9Y4E5-2;Q9Y4E5</t>
  </si>
  <si>
    <t>706;706;706</t>
  </si>
  <si>
    <t>E9PH99</t>
  </si>
  <si>
    <t>537;776;776</t>
  </si>
  <si>
    <t>H0YER1;H0YCN2;Q96T23-3;Q96T23-2;Q96T23</t>
  </si>
  <si>
    <t>293;95;42;263;294</t>
  </si>
  <si>
    <t>H0YER1</t>
  </si>
  <si>
    <t>H7BXF5;Q9H0E3-2;Q9H0E3;Q9H0E3-3</t>
  </si>
  <si>
    <t>793;350;785;820</t>
  </si>
  <si>
    <t>H7BXF5</t>
  </si>
  <si>
    <t>Histone deacetylase complex subunit SAP130</t>
  </si>
  <si>
    <t>SAP130</t>
  </si>
  <si>
    <t>SLSSVLGPPVPEIKVKEEVEPMDIMRPVSAV</t>
  </si>
  <si>
    <t>K7EMJ9;K7ERA5;K7EME6;P10072-2;K7EPW3</t>
  </si>
  <si>
    <t>9;9;9;9;9</t>
  </si>
  <si>
    <t>K7EMJ9</t>
  </si>
  <si>
    <t>HKR1</t>
  </si>
  <si>
    <t>_______MATGLLRAKKESFALVAQAGVQWR</t>
  </si>
  <si>
    <t>K7EPZ6;Q9UIS9-4;Q9UIS9-11;Q9UIS9-8;Q9UIS9-6;Q9UIS9-2</t>
  </si>
  <si>
    <t>337;436;436;469;492;469</t>
  </si>
  <si>
    <t>K7EPZ6</t>
  </si>
  <si>
    <t>TEALLQAVDPGLPSVKQEPPDPEEDKEENKD</t>
  </si>
  <si>
    <t>P62807;O60814;Q99879;Q93079;Q5QNW6;P58876;Q5QNW6-2;P57053;Q96A08;Q16778;P06899;P23527;U3KQK0;Q99877;Q99880</t>
  </si>
  <si>
    <t>117;117;117;117;117;117;117;117;118;117;117;117;117;117;117</t>
  </si>
  <si>
    <t>P62807;Q16778;U3KQK0;Q99880</t>
  </si>
  <si>
    <t>Histone H2B type 1-C/E/F/G/I;Histone H2B type 1-K;Histone H2B type 1-M;Histone H2B type 1-H;Histone H2B type 2-F;Histone H2B type 1-D;Histone H2B type F-S;Histone H2B type 1-A;Histone H2B type 2-E;Histone H2B type 1-J;Histone H2B type 1-O;Histone H2B;Histone H2B type 1-N;Histone H2B type 1-L</t>
  </si>
  <si>
    <t>HIST1H2BC;HIST1H2BK;HIST1H2BM;HIST1H2BH;HIST2H2BF;HIST1H2BD;H2BFS;HIST1H2BA;HIST2H2BE;HIST1H2BJ;HIST1H2BO;HIST1H2BN;HIST1H2BL</t>
  </si>
  <si>
    <t>LLPGELAKHAVSEGTKAVTKYTSSK______;LLPGELAKHAVSEGTKAVTKYTSSKKRKRRF</t>
  </si>
  <si>
    <t>1196;1222;1232;1277</t>
  </si>
  <si>
    <t>P29590-4;P29590-2;P29590-5;P29590-9;P29590-3;P29590-8;P29590;H3BT57;P29590-12;P29590-13;P29590-11;H3BVD2;H3BRN3;H3BUJ5</t>
  </si>
  <si>
    <t>490;490;490;490;490;490;490;442;442;442;442;134;40;191</t>
  </si>
  <si>
    <t>P29590-4</t>
  </si>
  <si>
    <t>5;5</t>
  </si>
  <si>
    <t>P78347;P78347-4;P78347-3;P78347-2;P78347-5</t>
  </si>
  <si>
    <t>240;240;240;240;240</t>
  </si>
  <si>
    <t>TEDSGISLEMAAVTVKEESEDPDYYQYNIQA;TEDSGISLEMAAVTVKEESEDPDYYQYNIQG</t>
  </si>
  <si>
    <t>Q15424-2;Q15424;Q15424-4;Q15424-3</t>
  </si>
  <si>
    <t>509;578;578;578</t>
  </si>
  <si>
    <t>Scaffold attachment factor B1</t>
  </si>
  <si>
    <t>TVVMDKSKGVPVISVKTSGSKERASKSQDRK</t>
  </si>
  <si>
    <t>Q5JPI3;Q5JPI3-2;E9PFZ1</t>
  </si>
  <si>
    <t>116;114;116</t>
  </si>
  <si>
    <t>Q5VZL5-2;Q5VZL5-4;Q5VZL5</t>
  </si>
  <si>
    <t>250;218;250</t>
  </si>
  <si>
    <t>Q5VZL5-2</t>
  </si>
  <si>
    <t>Zinc finger MYM-type protein 4</t>
  </si>
  <si>
    <t>ZMYM4</t>
  </si>
  <si>
    <t>IGSELGNSFASNIRIKEEPLDDEYDKAMAPQ</t>
  </si>
  <si>
    <t>Q8N680</t>
  </si>
  <si>
    <t>Zinc finger and BTB domain-containing protein 2</t>
  </si>
  <si>
    <t>ZBTB2</t>
  </si>
  <si>
    <t>DSEVTEPDHPVLASIKKEQETVLLD______</t>
  </si>
  <si>
    <t>763;763;335</t>
  </si>
  <si>
    <t>RMIKKSGESYPVHFKKEEASSLNSLHLFSSS</t>
  </si>
  <si>
    <t>t-test Myc regulation</t>
  </si>
  <si>
    <t>Myc regulated?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</si>
</sst>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1" fontId="0" fillId="0" borderId="0" xfId="0" applyNumberFormat="1" applyBorder="1"/>
    <xf numFmtId="0" fontId="0" fillId="0" borderId="0" xfId="0" applyBorder="1" applyAlignment="1"/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1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84_TMT_SUMO_Sites_groupNORMALIZATION_Postperseus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11"/>
  <sheetViews>
    <sheetView tabSelected="1" workbookViewId="0">
      <selection activeCell="A3" sqref="A3:D42"/>
    </sheetView>
  </sheetViews>
  <sheetFormatPr baseColWidth="10" defaultRowHeight="15" x14ac:dyDescent="0.2"/>
  <cols>
    <col min="22" max="22" width="15.33203125" customWidth="1"/>
    <col min="23" max="23" width="10.83203125" style="11"/>
  </cols>
  <sheetData>
    <row r="1" spans="1:27" ht="16" thickBot="1" x14ac:dyDescent="0.25">
      <c r="A1" s="28" t="s">
        <v>691</v>
      </c>
      <c r="B1" s="29"/>
      <c r="C1" s="30"/>
      <c r="D1" s="28" t="s">
        <v>692</v>
      </c>
      <c r="E1" s="29"/>
      <c r="F1" s="30"/>
      <c r="G1" s="28" t="s">
        <v>693</v>
      </c>
      <c r="H1" s="29"/>
      <c r="I1" s="30"/>
      <c r="K1" s="19"/>
      <c r="L1" s="19"/>
      <c r="M1" s="19"/>
    </row>
    <row r="2" spans="1:27" s="1" customFormat="1" ht="49" thickBot="1" x14ac:dyDescent="0.25">
      <c r="A2" s="5" t="s">
        <v>0</v>
      </c>
      <c r="B2" s="6" t="s">
        <v>1</v>
      </c>
      <c r="C2" s="7" t="s">
        <v>2</v>
      </c>
      <c r="D2" s="5" t="s">
        <v>3</v>
      </c>
      <c r="E2" s="6" t="s">
        <v>4</v>
      </c>
      <c r="F2" s="7" t="s">
        <v>5</v>
      </c>
      <c r="G2" s="5" t="s">
        <v>6</v>
      </c>
      <c r="H2" s="6" t="s">
        <v>7</v>
      </c>
      <c r="I2" s="7" t="s">
        <v>8</v>
      </c>
      <c r="J2" s="5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7" t="s">
        <v>21</v>
      </c>
      <c r="W2" s="8" t="s">
        <v>690</v>
      </c>
      <c r="X2" s="6" t="s">
        <v>22</v>
      </c>
      <c r="Y2" s="6" t="s">
        <v>23</v>
      </c>
      <c r="Z2" s="6" t="s">
        <v>24</v>
      </c>
      <c r="AA2" s="7" t="s">
        <v>25</v>
      </c>
    </row>
    <row r="3" spans="1:27" x14ac:dyDescent="0.2">
      <c r="A3" s="22">
        <v>-5.4309210777282697</v>
      </c>
      <c r="B3" s="20" t="s">
        <v>26</v>
      </c>
      <c r="C3" s="21">
        <v>-6.8880448341369602</v>
      </c>
      <c r="D3" s="22">
        <v>-8.8156633377075195</v>
      </c>
      <c r="E3" s="20">
        <v>-10.504181861877401</v>
      </c>
      <c r="F3" s="21" t="s">
        <v>26</v>
      </c>
      <c r="G3" s="22" t="s">
        <v>26</v>
      </c>
      <c r="H3" s="20" t="s">
        <v>26</v>
      </c>
      <c r="I3" s="21" t="s">
        <v>26</v>
      </c>
      <c r="J3" s="20">
        <v>0.99974099999999999</v>
      </c>
      <c r="K3" s="20">
        <v>7.4818199999999998E-6</v>
      </c>
      <c r="L3" s="20">
        <v>125.73</v>
      </c>
      <c r="M3" s="20">
        <v>77.2</v>
      </c>
      <c r="N3" s="20">
        <v>125.73</v>
      </c>
      <c r="O3" s="20">
        <v>1.7591000000000001</v>
      </c>
      <c r="P3" s="20">
        <v>13691000</v>
      </c>
      <c r="Q3" s="20">
        <v>790</v>
      </c>
      <c r="R3" s="20" t="s">
        <v>676</v>
      </c>
      <c r="S3" s="20">
        <v>790</v>
      </c>
      <c r="T3" s="20" t="s">
        <v>676</v>
      </c>
      <c r="U3" s="20" t="s">
        <v>676</v>
      </c>
      <c r="V3" s="20" t="s">
        <v>677</v>
      </c>
      <c r="W3" s="23" t="s">
        <v>689</v>
      </c>
      <c r="X3" s="20" t="s">
        <v>678</v>
      </c>
      <c r="Y3" s="20" t="s">
        <v>679</v>
      </c>
      <c r="Z3" s="20">
        <v>203</v>
      </c>
      <c r="AA3" s="21">
        <v>2586</v>
      </c>
    </row>
    <row r="4" spans="1:27" x14ac:dyDescent="0.2">
      <c r="A4" s="26" t="s">
        <v>26</v>
      </c>
      <c r="B4" s="24" t="s">
        <v>26</v>
      </c>
      <c r="C4" s="25">
        <v>-9.9883174896240199</v>
      </c>
      <c r="D4" s="26" t="s">
        <v>26</v>
      </c>
      <c r="E4" s="24">
        <v>-8.3379831314086896</v>
      </c>
      <c r="F4" s="25">
        <v>-9.91003322601318</v>
      </c>
      <c r="G4" s="26" t="s">
        <v>26</v>
      </c>
      <c r="H4" s="24" t="s">
        <v>26</v>
      </c>
      <c r="I4" s="25" t="s">
        <v>26</v>
      </c>
      <c r="J4" s="24">
        <v>0.99576600000000004</v>
      </c>
      <c r="K4" s="24">
        <v>1.1320800000000001E-2</v>
      </c>
      <c r="L4" s="24">
        <v>120.32</v>
      </c>
      <c r="M4" s="24">
        <v>32.603000000000002</v>
      </c>
      <c r="N4" s="24">
        <v>118.2</v>
      </c>
      <c r="O4" s="24">
        <v>0.73236000000000001</v>
      </c>
      <c r="P4" s="24">
        <v>12510000</v>
      </c>
      <c r="Q4" s="24">
        <v>302</v>
      </c>
      <c r="R4" s="24" t="s">
        <v>155</v>
      </c>
      <c r="S4" s="24">
        <v>302</v>
      </c>
      <c r="T4" s="24" t="s">
        <v>155</v>
      </c>
      <c r="U4" s="24" t="s">
        <v>155</v>
      </c>
      <c r="V4" s="24" t="s">
        <v>156</v>
      </c>
      <c r="W4" s="27" t="s">
        <v>689</v>
      </c>
      <c r="X4" s="24" t="s">
        <v>157</v>
      </c>
      <c r="Y4" s="24" t="s">
        <v>158</v>
      </c>
      <c r="Z4" s="24">
        <v>38</v>
      </c>
      <c r="AA4" s="25">
        <v>421</v>
      </c>
    </row>
    <row r="5" spans="1:27" x14ac:dyDescent="0.2">
      <c r="A5" s="26" t="s">
        <v>26</v>
      </c>
      <c r="B5" s="24" t="s">
        <v>26</v>
      </c>
      <c r="C5" s="25" t="s">
        <v>26</v>
      </c>
      <c r="D5" s="26" t="s">
        <v>26</v>
      </c>
      <c r="E5" s="24">
        <v>-10.2826042175293</v>
      </c>
      <c r="F5" s="25">
        <v>-10.7925882339478</v>
      </c>
      <c r="G5" s="26" t="s">
        <v>26</v>
      </c>
      <c r="H5" s="24" t="s">
        <v>26</v>
      </c>
      <c r="I5" s="25" t="s">
        <v>26</v>
      </c>
      <c r="J5" s="24">
        <v>1</v>
      </c>
      <c r="K5" s="24">
        <v>2.0536899999999999E-3</v>
      </c>
      <c r="L5" s="24">
        <v>142.83000000000001</v>
      </c>
      <c r="M5" s="24">
        <v>76.135000000000005</v>
      </c>
      <c r="N5" s="24">
        <v>142.83000000000001</v>
      </c>
      <c r="O5" s="24">
        <v>0.77273000000000003</v>
      </c>
      <c r="P5" s="24">
        <v>13238000</v>
      </c>
      <c r="Q5" s="24">
        <v>741</v>
      </c>
      <c r="R5" s="24" t="s">
        <v>51</v>
      </c>
      <c r="S5" s="24">
        <v>741</v>
      </c>
      <c r="T5" s="24" t="s">
        <v>51</v>
      </c>
      <c r="U5" s="24" t="s">
        <v>51</v>
      </c>
      <c r="V5" s="24" t="s">
        <v>52</v>
      </c>
      <c r="W5" s="27" t="s">
        <v>689</v>
      </c>
      <c r="X5" s="24" t="s">
        <v>53</v>
      </c>
      <c r="Y5" s="24" t="s">
        <v>54</v>
      </c>
      <c r="Z5" s="24">
        <v>7</v>
      </c>
      <c r="AA5" s="25">
        <v>130</v>
      </c>
    </row>
    <row r="6" spans="1:27" x14ac:dyDescent="0.2">
      <c r="A6" s="26" t="s">
        <v>26</v>
      </c>
      <c r="B6" s="24" t="s">
        <v>26</v>
      </c>
      <c r="C6" s="25" t="s">
        <v>26</v>
      </c>
      <c r="D6" s="26" t="s">
        <v>26</v>
      </c>
      <c r="E6" s="24">
        <v>-10.316041946411101</v>
      </c>
      <c r="F6" s="25">
        <v>-12.193603515625</v>
      </c>
      <c r="G6" s="26" t="s">
        <v>26</v>
      </c>
      <c r="H6" s="24" t="s">
        <v>26</v>
      </c>
      <c r="I6" s="25" t="s">
        <v>26</v>
      </c>
      <c r="J6" s="24">
        <v>0.64571699999999999</v>
      </c>
      <c r="K6" s="24">
        <v>3.9436200000000001E-3</v>
      </c>
      <c r="L6" s="24">
        <v>136.16</v>
      </c>
      <c r="M6" s="24">
        <v>54.561</v>
      </c>
      <c r="N6" s="24">
        <v>136.16</v>
      </c>
      <c r="O6" s="24">
        <v>0.39876</v>
      </c>
      <c r="P6" s="24">
        <v>3003200</v>
      </c>
      <c r="Q6" s="24">
        <v>13</v>
      </c>
      <c r="R6" s="24" t="s">
        <v>82</v>
      </c>
      <c r="S6" s="24" t="s">
        <v>83</v>
      </c>
      <c r="T6" s="24" t="s">
        <v>73</v>
      </c>
      <c r="U6" s="24" t="s">
        <v>74</v>
      </c>
      <c r="V6" s="24" t="s">
        <v>84</v>
      </c>
      <c r="W6" s="27" t="s">
        <v>689</v>
      </c>
      <c r="X6" s="24" t="s">
        <v>85</v>
      </c>
      <c r="Y6" s="24" t="s">
        <v>86</v>
      </c>
      <c r="Z6" s="24">
        <v>14</v>
      </c>
      <c r="AA6" s="25" t="s">
        <v>78</v>
      </c>
    </row>
    <row r="7" spans="1:27" x14ac:dyDescent="0.2">
      <c r="A7" s="26" t="s">
        <v>26</v>
      </c>
      <c r="B7" s="24" t="s">
        <v>26</v>
      </c>
      <c r="C7" s="25" t="s">
        <v>26</v>
      </c>
      <c r="D7" s="26" t="s">
        <v>26</v>
      </c>
      <c r="E7" s="24">
        <v>-9.9546289443969709</v>
      </c>
      <c r="F7" s="25">
        <v>-12.3536262512207</v>
      </c>
      <c r="G7" s="26" t="s">
        <v>26</v>
      </c>
      <c r="H7" s="24" t="s">
        <v>26</v>
      </c>
      <c r="I7" s="25" t="s">
        <v>26</v>
      </c>
      <c r="J7" s="24">
        <v>0.99940399999999996</v>
      </c>
      <c r="K7" s="24">
        <v>2.98103E-3</v>
      </c>
      <c r="L7" s="24">
        <v>83.998000000000005</v>
      </c>
      <c r="M7" s="24">
        <v>36.811</v>
      </c>
      <c r="N7" s="24">
        <v>67.897000000000006</v>
      </c>
      <c r="O7" s="24">
        <v>1.6475</v>
      </c>
      <c r="P7" s="24">
        <v>4193400</v>
      </c>
      <c r="Q7" s="24">
        <v>5</v>
      </c>
      <c r="R7" s="24" t="s">
        <v>135</v>
      </c>
      <c r="S7" s="24">
        <v>5</v>
      </c>
      <c r="T7" s="24" t="s">
        <v>135</v>
      </c>
      <c r="U7" s="24" t="s">
        <v>135</v>
      </c>
      <c r="V7" s="24" t="s">
        <v>136</v>
      </c>
      <c r="W7" s="27" t="s">
        <v>689</v>
      </c>
      <c r="X7" s="24" t="s">
        <v>137</v>
      </c>
      <c r="Y7" s="24" t="s">
        <v>138</v>
      </c>
      <c r="Z7" s="24">
        <v>33</v>
      </c>
      <c r="AA7" s="25">
        <v>347</v>
      </c>
    </row>
    <row r="8" spans="1:27" x14ac:dyDescent="0.2">
      <c r="A8" s="26" t="s">
        <v>26</v>
      </c>
      <c r="B8" s="24" t="s">
        <v>26</v>
      </c>
      <c r="C8" s="25" t="s">
        <v>26</v>
      </c>
      <c r="D8" s="26" t="s">
        <v>26</v>
      </c>
      <c r="E8" s="24">
        <v>-8.4191846847534197</v>
      </c>
      <c r="F8" s="25">
        <v>-10.5430307388306</v>
      </c>
      <c r="G8" s="26" t="s">
        <v>26</v>
      </c>
      <c r="H8" s="24" t="s">
        <v>26</v>
      </c>
      <c r="I8" s="25" t="s">
        <v>26</v>
      </c>
      <c r="J8" s="24">
        <v>0.96141799999999999</v>
      </c>
      <c r="K8" s="24">
        <v>7.0532300000000002E-12</v>
      </c>
      <c r="L8" s="24">
        <v>159.47</v>
      </c>
      <c r="M8" s="24">
        <v>159.47</v>
      </c>
      <c r="N8" s="24">
        <v>156.29</v>
      </c>
      <c r="O8" s="24">
        <v>0.40720000000000001</v>
      </c>
      <c r="P8" s="24">
        <v>25683000</v>
      </c>
      <c r="Q8" s="24">
        <v>243</v>
      </c>
      <c r="R8" s="24" t="s">
        <v>169</v>
      </c>
      <c r="S8" s="24">
        <v>243</v>
      </c>
      <c r="T8" s="24" t="s">
        <v>169</v>
      </c>
      <c r="U8" s="24" t="s">
        <v>169</v>
      </c>
      <c r="V8" s="24" t="s">
        <v>173</v>
      </c>
      <c r="W8" s="27" t="s">
        <v>689</v>
      </c>
      <c r="X8" s="24" t="s">
        <v>174</v>
      </c>
      <c r="Y8" s="24" t="s">
        <v>176</v>
      </c>
      <c r="Z8" s="24">
        <v>43</v>
      </c>
      <c r="AA8" s="25">
        <v>454</v>
      </c>
    </row>
    <row r="9" spans="1:27" x14ac:dyDescent="0.2">
      <c r="A9" s="26" t="s">
        <v>26</v>
      </c>
      <c r="B9" s="24" t="s">
        <v>26</v>
      </c>
      <c r="C9" s="25" t="s">
        <v>26</v>
      </c>
      <c r="D9" s="26" t="s">
        <v>26</v>
      </c>
      <c r="E9" s="24">
        <v>-7.51155757904053</v>
      </c>
      <c r="F9" s="25">
        <v>-12.1559839248657</v>
      </c>
      <c r="G9" s="26" t="s">
        <v>26</v>
      </c>
      <c r="H9" s="24" t="s">
        <v>26</v>
      </c>
      <c r="I9" s="25" t="s">
        <v>26</v>
      </c>
      <c r="J9" s="24">
        <v>1</v>
      </c>
      <c r="K9" s="24">
        <v>1.0314500000000001E-6</v>
      </c>
      <c r="L9" s="24">
        <v>206.43</v>
      </c>
      <c r="M9" s="24">
        <v>62.697000000000003</v>
      </c>
      <c r="N9" s="24">
        <v>206.43</v>
      </c>
      <c r="O9" s="24">
        <v>-0.71858</v>
      </c>
      <c r="P9" s="24">
        <v>21841000</v>
      </c>
      <c r="Q9" s="24">
        <v>120</v>
      </c>
      <c r="R9" s="24" t="s">
        <v>184</v>
      </c>
      <c r="S9" s="24" t="s">
        <v>185</v>
      </c>
      <c r="T9" s="24" t="s">
        <v>186</v>
      </c>
      <c r="U9" s="24" t="s">
        <v>187</v>
      </c>
      <c r="V9" s="24" t="s">
        <v>188</v>
      </c>
      <c r="W9" s="27" t="s">
        <v>689</v>
      </c>
      <c r="X9" s="24" t="s">
        <v>189</v>
      </c>
      <c r="Y9" s="24" t="s">
        <v>190</v>
      </c>
      <c r="Z9" s="24">
        <v>45</v>
      </c>
      <c r="AA9" s="25" t="s">
        <v>191</v>
      </c>
    </row>
    <row r="10" spans="1:27" x14ac:dyDescent="0.2">
      <c r="A10" s="26" t="s">
        <v>26</v>
      </c>
      <c r="B10" s="24" t="s">
        <v>26</v>
      </c>
      <c r="C10" s="25" t="s">
        <v>26</v>
      </c>
      <c r="D10" s="26" t="s">
        <v>26</v>
      </c>
      <c r="E10" s="24">
        <v>-7.9455223083496103</v>
      </c>
      <c r="F10" s="25">
        <v>-12.6831302642822</v>
      </c>
      <c r="G10" s="26" t="s">
        <v>26</v>
      </c>
      <c r="H10" s="24" t="s">
        <v>26</v>
      </c>
      <c r="I10" s="25" t="s">
        <v>26</v>
      </c>
      <c r="J10" s="24">
        <v>1</v>
      </c>
      <c r="K10" s="24">
        <v>1.45571E-3</v>
      </c>
      <c r="L10" s="24">
        <v>203.83</v>
      </c>
      <c r="M10" s="24">
        <v>91.881</v>
      </c>
      <c r="N10" s="24">
        <v>203.83</v>
      </c>
      <c r="O10" s="24">
        <v>0.91347</v>
      </c>
      <c r="P10" s="24">
        <v>13321000</v>
      </c>
      <c r="Q10" s="24">
        <v>164</v>
      </c>
      <c r="R10" s="24" t="s">
        <v>226</v>
      </c>
      <c r="S10" s="24">
        <v>164</v>
      </c>
      <c r="T10" s="24" t="s">
        <v>226</v>
      </c>
      <c r="U10" s="24" t="s">
        <v>226</v>
      </c>
      <c r="V10" s="24" t="s">
        <v>227</v>
      </c>
      <c r="W10" s="27" t="s">
        <v>689</v>
      </c>
      <c r="X10" s="24" t="s">
        <v>228</v>
      </c>
      <c r="Y10" s="24" t="s">
        <v>229</v>
      </c>
      <c r="Z10" s="24">
        <v>60</v>
      </c>
      <c r="AA10" s="25">
        <v>536</v>
      </c>
    </row>
    <row r="11" spans="1:27" x14ac:dyDescent="0.2">
      <c r="A11" s="26" t="s">
        <v>26</v>
      </c>
      <c r="B11" s="24" t="s">
        <v>26</v>
      </c>
      <c r="C11" s="25" t="s">
        <v>26</v>
      </c>
      <c r="D11" s="26" t="s">
        <v>26</v>
      </c>
      <c r="E11" s="24">
        <v>-9.5352210998535192</v>
      </c>
      <c r="F11" s="25">
        <v>-13.1970434188843</v>
      </c>
      <c r="G11" s="26" t="s">
        <v>26</v>
      </c>
      <c r="H11" s="24" t="s">
        <v>26</v>
      </c>
      <c r="I11" s="25" t="s">
        <v>26</v>
      </c>
      <c r="J11" s="24">
        <v>1</v>
      </c>
      <c r="K11" s="24">
        <v>7.3429999999999997E-3</v>
      </c>
      <c r="L11" s="24">
        <v>85.287999999999997</v>
      </c>
      <c r="M11" s="24">
        <v>26.802</v>
      </c>
      <c r="N11" s="24">
        <v>85.287999999999997</v>
      </c>
      <c r="O11" s="24">
        <v>1.5134000000000001</v>
      </c>
      <c r="P11" s="24">
        <v>4555600</v>
      </c>
      <c r="Q11" s="24">
        <v>498</v>
      </c>
      <c r="R11" s="24" t="s">
        <v>280</v>
      </c>
      <c r="S11" s="24">
        <v>498</v>
      </c>
      <c r="T11" s="24" t="s">
        <v>280</v>
      </c>
      <c r="U11" s="24" t="s">
        <v>280</v>
      </c>
      <c r="V11" s="24" t="s">
        <v>281</v>
      </c>
      <c r="W11" s="27" t="s">
        <v>689</v>
      </c>
      <c r="X11" s="24" t="s">
        <v>282</v>
      </c>
      <c r="Y11" s="24" t="s">
        <v>283</v>
      </c>
      <c r="Z11" s="24">
        <v>78</v>
      </c>
      <c r="AA11" s="25">
        <v>993</v>
      </c>
    </row>
    <row r="12" spans="1:27" x14ac:dyDescent="0.2">
      <c r="A12" s="26" t="s">
        <v>26</v>
      </c>
      <c r="B12" s="24" t="s">
        <v>26</v>
      </c>
      <c r="C12" s="25" t="s">
        <v>26</v>
      </c>
      <c r="D12" s="26" t="s">
        <v>26</v>
      </c>
      <c r="E12" s="24">
        <v>-8.5000581741333008</v>
      </c>
      <c r="F12" s="25">
        <v>-13.057232856750501</v>
      </c>
      <c r="G12" s="26" t="s">
        <v>26</v>
      </c>
      <c r="H12" s="24" t="s">
        <v>26</v>
      </c>
      <c r="I12" s="25" t="s">
        <v>26</v>
      </c>
      <c r="J12" s="24">
        <v>0.99987400000000004</v>
      </c>
      <c r="K12" s="24">
        <v>3.9702500000000002E-2</v>
      </c>
      <c r="L12" s="24">
        <v>82.361999999999995</v>
      </c>
      <c r="M12" s="24">
        <v>37.104999999999997</v>
      </c>
      <c r="N12" s="24">
        <v>82.361999999999995</v>
      </c>
      <c r="O12" s="24">
        <v>-6.2114000000000003E-2</v>
      </c>
      <c r="P12" s="24">
        <v>9101900</v>
      </c>
      <c r="Q12" s="24">
        <v>165</v>
      </c>
      <c r="R12" s="24" t="s">
        <v>317</v>
      </c>
      <c r="S12" s="24">
        <v>165</v>
      </c>
      <c r="T12" s="24" t="s">
        <v>317</v>
      </c>
      <c r="U12" s="24" t="s">
        <v>317</v>
      </c>
      <c r="V12" s="24" t="s">
        <v>318</v>
      </c>
      <c r="W12" s="27" t="s">
        <v>689</v>
      </c>
      <c r="X12" s="24" t="s">
        <v>319</v>
      </c>
      <c r="Y12" s="24" t="s">
        <v>320</v>
      </c>
      <c r="Z12" s="24">
        <v>86</v>
      </c>
      <c r="AA12" s="25">
        <v>1073</v>
      </c>
    </row>
    <row r="13" spans="1:27" x14ac:dyDescent="0.2">
      <c r="A13" s="26" t="s">
        <v>26</v>
      </c>
      <c r="B13" s="24" t="s">
        <v>26</v>
      </c>
      <c r="C13" s="25" t="s">
        <v>26</v>
      </c>
      <c r="D13" s="26" t="s">
        <v>26</v>
      </c>
      <c r="E13" s="24">
        <v>-5.2492818832397496</v>
      </c>
      <c r="F13" s="25">
        <v>-1.0273301601409901</v>
      </c>
      <c r="G13" s="26" t="s">
        <v>26</v>
      </c>
      <c r="H13" s="24" t="s">
        <v>26</v>
      </c>
      <c r="I13" s="25" t="s">
        <v>26</v>
      </c>
      <c r="J13" s="24">
        <v>0.99207999999999996</v>
      </c>
      <c r="K13" s="24">
        <v>1.1867100000000001E-6</v>
      </c>
      <c r="L13" s="24">
        <v>128.79</v>
      </c>
      <c r="M13" s="24">
        <v>33.771000000000001</v>
      </c>
      <c r="N13" s="24">
        <v>100.58</v>
      </c>
      <c r="O13" s="24">
        <v>-5.7305000000000002E-2</v>
      </c>
      <c r="P13" s="24">
        <v>1935300000</v>
      </c>
      <c r="Q13" s="24">
        <v>5</v>
      </c>
      <c r="R13" s="24" t="s">
        <v>287</v>
      </c>
      <c r="S13" s="24">
        <v>5</v>
      </c>
      <c r="T13" s="24" t="s">
        <v>287</v>
      </c>
      <c r="U13" s="24" t="s">
        <v>287</v>
      </c>
      <c r="V13" s="24" t="s">
        <v>321</v>
      </c>
      <c r="W13" s="27" t="s">
        <v>689</v>
      </c>
      <c r="X13" s="24" t="s">
        <v>322</v>
      </c>
      <c r="Y13" s="24" t="s">
        <v>323</v>
      </c>
      <c r="Z13" s="24">
        <v>87</v>
      </c>
      <c r="AA13" s="25">
        <v>1087</v>
      </c>
    </row>
    <row r="14" spans="1:27" x14ac:dyDescent="0.2">
      <c r="A14" s="26" t="s">
        <v>26</v>
      </c>
      <c r="B14" s="24" t="s">
        <v>26</v>
      </c>
      <c r="C14" s="25" t="s">
        <v>26</v>
      </c>
      <c r="D14" s="26" t="s">
        <v>26</v>
      </c>
      <c r="E14" s="24">
        <v>-9.0320844650268608</v>
      </c>
      <c r="F14" s="25">
        <v>-12.1417293548584</v>
      </c>
      <c r="G14" s="26" t="s">
        <v>26</v>
      </c>
      <c r="H14" s="24" t="s">
        <v>26</v>
      </c>
      <c r="I14" s="25" t="s">
        <v>26</v>
      </c>
      <c r="J14" s="24">
        <v>0.56402099999999999</v>
      </c>
      <c r="K14" s="24">
        <v>1.7632999999999999E-2</v>
      </c>
      <c r="L14" s="24">
        <v>74.53</v>
      </c>
      <c r="M14" s="24">
        <v>28.59</v>
      </c>
      <c r="N14" s="24">
        <v>67.385000000000005</v>
      </c>
      <c r="O14" s="24">
        <v>0.83274000000000004</v>
      </c>
      <c r="P14" s="24">
        <v>6620000</v>
      </c>
      <c r="Q14" s="24">
        <v>44</v>
      </c>
      <c r="R14" s="24" t="s">
        <v>344</v>
      </c>
      <c r="S14" s="24">
        <v>44</v>
      </c>
      <c r="T14" s="24" t="s">
        <v>344</v>
      </c>
      <c r="U14" s="24" t="s">
        <v>344</v>
      </c>
      <c r="V14" s="24" t="s">
        <v>345</v>
      </c>
      <c r="W14" s="27" t="s">
        <v>689</v>
      </c>
      <c r="X14" s="24" t="s">
        <v>346</v>
      </c>
      <c r="Y14" s="24" t="s">
        <v>347</v>
      </c>
      <c r="Z14" s="24">
        <v>96</v>
      </c>
      <c r="AA14" s="25">
        <v>1146</v>
      </c>
    </row>
    <row r="15" spans="1:27" x14ac:dyDescent="0.2">
      <c r="A15" s="26" t="s">
        <v>26</v>
      </c>
      <c r="B15" s="24" t="s">
        <v>26</v>
      </c>
      <c r="C15" s="25" t="s">
        <v>26</v>
      </c>
      <c r="D15" s="26" t="s">
        <v>26</v>
      </c>
      <c r="E15" s="24">
        <v>-12.049884796142599</v>
      </c>
      <c r="F15" s="25">
        <v>-9.9546098709106392</v>
      </c>
      <c r="G15" s="26" t="s">
        <v>26</v>
      </c>
      <c r="H15" s="24" t="s">
        <v>26</v>
      </c>
      <c r="I15" s="25" t="s">
        <v>26</v>
      </c>
      <c r="J15" s="24">
        <v>0.5</v>
      </c>
      <c r="K15" s="24">
        <v>1.18669E-3</v>
      </c>
      <c r="L15" s="24">
        <v>73.322000000000003</v>
      </c>
      <c r="M15" s="24">
        <v>56.164000000000001</v>
      </c>
      <c r="N15" s="24">
        <v>73.322000000000003</v>
      </c>
      <c r="O15" s="24">
        <v>-0.14881</v>
      </c>
      <c r="P15" s="24">
        <v>3093000</v>
      </c>
      <c r="Q15" s="24">
        <v>126</v>
      </c>
      <c r="R15" s="24" t="s">
        <v>443</v>
      </c>
      <c r="S15" s="24">
        <v>126</v>
      </c>
      <c r="T15" s="24" t="s">
        <v>443</v>
      </c>
      <c r="U15" s="24" t="s">
        <v>443</v>
      </c>
      <c r="V15" s="24" t="s">
        <v>444</v>
      </c>
      <c r="W15" s="27" t="s">
        <v>689</v>
      </c>
      <c r="X15" s="24" t="s">
        <v>445</v>
      </c>
      <c r="Y15" s="24" t="s">
        <v>446</v>
      </c>
      <c r="Z15" s="24">
        <v>127</v>
      </c>
      <c r="AA15" s="25">
        <v>1555</v>
      </c>
    </row>
    <row r="16" spans="1:27" x14ac:dyDescent="0.2">
      <c r="A16" s="26" t="s">
        <v>26</v>
      </c>
      <c r="B16" s="24" t="s">
        <v>26</v>
      </c>
      <c r="C16" s="25" t="s">
        <v>26</v>
      </c>
      <c r="D16" s="26" t="s">
        <v>26</v>
      </c>
      <c r="E16" s="24">
        <v>-12.049884796142599</v>
      </c>
      <c r="F16" s="25">
        <v>-9.9546098709106392</v>
      </c>
      <c r="G16" s="26" t="s">
        <v>26</v>
      </c>
      <c r="H16" s="24" t="s">
        <v>26</v>
      </c>
      <c r="I16" s="25" t="s">
        <v>26</v>
      </c>
      <c r="J16" s="24">
        <v>0.5</v>
      </c>
      <c r="K16" s="24">
        <v>1.18669E-3</v>
      </c>
      <c r="L16" s="24">
        <v>73.322000000000003</v>
      </c>
      <c r="M16" s="24">
        <v>56.164000000000001</v>
      </c>
      <c r="N16" s="24">
        <v>73.322000000000003</v>
      </c>
      <c r="O16" s="24">
        <v>-0.14881</v>
      </c>
      <c r="P16" s="24">
        <v>3093000</v>
      </c>
      <c r="Q16" s="24">
        <v>132</v>
      </c>
      <c r="R16" s="24" t="s">
        <v>443</v>
      </c>
      <c r="S16" s="24">
        <v>132</v>
      </c>
      <c r="T16" s="24" t="s">
        <v>443</v>
      </c>
      <c r="U16" s="24" t="s">
        <v>443</v>
      </c>
      <c r="V16" s="24" t="s">
        <v>444</v>
      </c>
      <c r="W16" s="27" t="s">
        <v>689</v>
      </c>
      <c r="X16" s="24" t="s">
        <v>445</v>
      </c>
      <c r="Y16" s="24" t="s">
        <v>447</v>
      </c>
      <c r="Z16" s="24">
        <v>128</v>
      </c>
      <c r="AA16" s="25">
        <v>1555</v>
      </c>
    </row>
    <row r="17" spans="1:27" x14ac:dyDescent="0.2">
      <c r="A17" s="26" t="s">
        <v>26</v>
      </c>
      <c r="B17" s="24" t="s">
        <v>26</v>
      </c>
      <c r="C17" s="25" t="s">
        <v>26</v>
      </c>
      <c r="D17" s="26" t="s">
        <v>26</v>
      </c>
      <c r="E17" s="24">
        <v>-7.51155757904053</v>
      </c>
      <c r="F17" s="25">
        <v>-12.1559839248657</v>
      </c>
      <c r="G17" s="26" t="s">
        <v>26</v>
      </c>
      <c r="H17" s="24" t="s">
        <v>26</v>
      </c>
      <c r="I17" s="25" t="s">
        <v>26</v>
      </c>
      <c r="J17" s="24">
        <v>1</v>
      </c>
      <c r="K17" s="24">
        <v>2.8278E-4</v>
      </c>
      <c r="L17" s="24">
        <v>206.43</v>
      </c>
      <c r="M17" s="24">
        <v>62.697000000000003</v>
      </c>
      <c r="N17" s="24">
        <v>206.43</v>
      </c>
      <c r="O17" s="24">
        <v>-0.71858</v>
      </c>
      <c r="P17" s="24">
        <v>18028000</v>
      </c>
      <c r="Q17" s="24">
        <v>120</v>
      </c>
      <c r="R17" s="24" t="s">
        <v>535</v>
      </c>
      <c r="S17" s="24">
        <v>120</v>
      </c>
      <c r="T17" s="24" t="s">
        <v>535</v>
      </c>
      <c r="U17" s="24" t="s">
        <v>535</v>
      </c>
      <c r="V17" s="24" t="s">
        <v>536</v>
      </c>
      <c r="W17" s="27" t="s">
        <v>689</v>
      </c>
      <c r="X17" s="24" t="s">
        <v>537</v>
      </c>
      <c r="Y17" s="24" t="s">
        <v>538</v>
      </c>
      <c r="Z17" s="24">
        <v>155</v>
      </c>
      <c r="AA17" s="25">
        <v>1962</v>
      </c>
    </row>
    <row r="18" spans="1:27" x14ac:dyDescent="0.2">
      <c r="A18" s="26" t="s">
        <v>26</v>
      </c>
      <c r="B18" s="24" t="s">
        <v>26</v>
      </c>
      <c r="C18" s="25" t="s">
        <v>26</v>
      </c>
      <c r="D18" s="26" t="s">
        <v>26</v>
      </c>
      <c r="E18" s="24">
        <v>-8.7037820816040004</v>
      </c>
      <c r="F18" s="25">
        <v>-14.468918800354</v>
      </c>
      <c r="G18" s="26" t="s">
        <v>26</v>
      </c>
      <c r="H18" s="24" t="s">
        <v>26</v>
      </c>
      <c r="I18" s="25" t="s">
        <v>26</v>
      </c>
      <c r="J18" s="24">
        <v>1</v>
      </c>
      <c r="K18" s="24">
        <v>2.04925E-2</v>
      </c>
      <c r="L18" s="24">
        <v>107.66</v>
      </c>
      <c r="M18" s="24">
        <v>107.66</v>
      </c>
      <c r="N18" s="24">
        <v>107.66</v>
      </c>
      <c r="O18" s="24">
        <v>1.3803000000000001</v>
      </c>
      <c r="P18" s="24">
        <v>7769200</v>
      </c>
      <c r="Q18" s="24">
        <v>219</v>
      </c>
      <c r="R18" s="24" t="s">
        <v>559</v>
      </c>
      <c r="S18" s="24">
        <v>219</v>
      </c>
      <c r="T18" s="24" t="s">
        <v>559</v>
      </c>
      <c r="U18" s="24" t="s">
        <v>559</v>
      </c>
      <c r="V18" s="24" t="s">
        <v>560</v>
      </c>
      <c r="W18" s="27" t="s">
        <v>689</v>
      </c>
      <c r="X18" s="24" t="s">
        <v>561</v>
      </c>
      <c r="Y18" s="24" t="s">
        <v>562</v>
      </c>
      <c r="Z18" s="24">
        <v>161</v>
      </c>
      <c r="AA18" s="25">
        <v>2078</v>
      </c>
    </row>
    <row r="19" spans="1:27" x14ac:dyDescent="0.2">
      <c r="A19" s="26" t="s">
        <v>26</v>
      </c>
      <c r="B19" s="24" t="s">
        <v>26</v>
      </c>
      <c r="C19" s="25" t="s">
        <v>26</v>
      </c>
      <c r="D19" s="26" t="s">
        <v>26</v>
      </c>
      <c r="E19" s="24">
        <v>-11.0967350006104</v>
      </c>
      <c r="F19" s="25">
        <v>-12.872350692749</v>
      </c>
      <c r="G19" s="26" t="s">
        <v>26</v>
      </c>
      <c r="H19" s="24" t="s">
        <v>26</v>
      </c>
      <c r="I19" s="25" t="s">
        <v>26</v>
      </c>
      <c r="J19" s="24">
        <v>1</v>
      </c>
      <c r="K19" s="24">
        <v>8.7206399999999998E-4</v>
      </c>
      <c r="L19" s="24">
        <v>174.27</v>
      </c>
      <c r="M19" s="24">
        <v>37.091999999999999</v>
      </c>
      <c r="N19" s="24">
        <v>161.91999999999999</v>
      </c>
      <c r="O19" s="24">
        <v>0.70735000000000003</v>
      </c>
      <c r="P19" s="24">
        <v>6881900</v>
      </c>
      <c r="Q19" s="24">
        <v>79</v>
      </c>
      <c r="R19" s="24" t="s">
        <v>621</v>
      </c>
      <c r="S19" s="24">
        <v>79</v>
      </c>
      <c r="T19" s="24" t="s">
        <v>621</v>
      </c>
      <c r="U19" s="24" t="s">
        <v>621</v>
      </c>
      <c r="V19" s="24" t="s">
        <v>622</v>
      </c>
      <c r="W19" s="27" t="s">
        <v>689</v>
      </c>
      <c r="X19" s="24" t="s">
        <v>623</v>
      </c>
      <c r="Y19" s="24" t="s">
        <v>624</v>
      </c>
      <c r="Z19" s="24">
        <v>184</v>
      </c>
      <c r="AA19" s="25">
        <v>2371</v>
      </c>
    </row>
    <row r="20" spans="1:27" x14ac:dyDescent="0.2">
      <c r="A20" s="26" t="s">
        <v>26</v>
      </c>
      <c r="B20" s="24" t="s">
        <v>26</v>
      </c>
      <c r="C20" s="25" t="s">
        <v>26</v>
      </c>
      <c r="D20" s="26" t="s">
        <v>26</v>
      </c>
      <c r="E20" s="24">
        <v>-10.708305358886699</v>
      </c>
      <c r="F20" s="25">
        <v>-12.042473793029799</v>
      </c>
      <c r="G20" s="26" t="s">
        <v>26</v>
      </c>
      <c r="H20" s="24" t="s">
        <v>26</v>
      </c>
      <c r="I20" s="25" t="s">
        <v>26</v>
      </c>
      <c r="J20" s="24">
        <v>1</v>
      </c>
      <c r="K20" s="24">
        <v>1.88848E-2</v>
      </c>
      <c r="L20" s="24">
        <v>97.456000000000003</v>
      </c>
      <c r="M20" s="24">
        <v>97.456000000000003</v>
      </c>
      <c r="N20" s="24">
        <v>97.456000000000003</v>
      </c>
      <c r="O20" s="24">
        <v>0.35979</v>
      </c>
      <c r="P20" s="24">
        <v>2460900</v>
      </c>
      <c r="Q20" s="24">
        <v>173</v>
      </c>
      <c r="R20" s="24" t="s">
        <v>621</v>
      </c>
      <c r="S20" s="24">
        <v>173</v>
      </c>
      <c r="T20" s="24" t="s">
        <v>621</v>
      </c>
      <c r="U20" s="24" t="s">
        <v>621</v>
      </c>
      <c r="V20" s="24" t="s">
        <v>622</v>
      </c>
      <c r="W20" s="27" t="s">
        <v>689</v>
      </c>
      <c r="X20" s="24" t="s">
        <v>623</v>
      </c>
      <c r="Y20" s="24" t="s">
        <v>625</v>
      </c>
      <c r="Z20" s="24">
        <v>185</v>
      </c>
      <c r="AA20" s="25">
        <v>2371</v>
      </c>
    </row>
    <row r="21" spans="1:27" x14ac:dyDescent="0.2">
      <c r="A21" s="26" t="s">
        <v>26</v>
      </c>
      <c r="B21" s="24" t="s">
        <v>26</v>
      </c>
      <c r="C21" s="25" t="s">
        <v>26</v>
      </c>
      <c r="D21" s="26" t="s">
        <v>26</v>
      </c>
      <c r="E21" s="24">
        <v>-8.1875724792480504</v>
      </c>
      <c r="F21" s="25">
        <v>-13.1726179122925</v>
      </c>
      <c r="G21" s="26" t="s">
        <v>26</v>
      </c>
      <c r="H21" s="24" t="s">
        <v>26</v>
      </c>
      <c r="I21" s="25" t="s">
        <v>26</v>
      </c>
      <c r="J21" s="24">
        <v>0.97958999999999996</v>
      </c>
      <c r="K21" s="24">
        <v>3.0412000000000002E-2</v>
      </c>
      <c r="L21" s="24">
        <v>102.65</v>
      </c>
      <c r="M21" s="24">
        <v>46.444000000000003</v>
      </c>
      <c r="N21" s="24">
        <v>102.65</v>
      </c>
      <c r="O21" s="24">
        <v>0.56457999999999997</v>
      </c>
      <c r="P21" s="24">
        <v>11217000</v>
      </c>
      <c r="Q21" s="24">
        <v>459</v>
      </c>
      <c r="R21" s="24" t="s">
        <v>621</v>
      </c>
      <c r="S21" s="24">
        <v>459</v>
      </c>
      <c r="T21" s="24" t="s">
        <v>621</v>
      </c>
      <c r="U21" s="24" t="s">
        <v>621</v>
      </c>
      <c r="V21" s="24" t="s">
        <v>622</v>
      </c>
      <c r="W21" s="27" t="s">
        <v>689</v>
      </c>
      <c r="X21" s="24" t="s">
        <v>623</v>
      </c>
      <c r="Y21" s="24" t="s">
        <v>626</v>
      </c>
      <c r="Z21" s="24">
        <v>186</v>
      </c>
      <c r="AA21" s="25">
        <v>2371</v>
      </c>
    </row>
    <row r="22" spans="1:27" x14ac:dyDescent="0.2">
      <c r="A22" s="26" t="s">
        <v>26</v>
      </c>
      <c r="B22" s="24" t="s">
        <v>26</v>
      </c>
      <c r="C22" s="25" t="s">
        <v>26</v>
      </c>
      <c r="D22" s="26">
        <v>-6.7783527374267596</v>
      </c>
      <c r="E22" s="24">
        <v>-8.0629844665527308</v>
      </c>
      <c r="F22" s="25" t="s">
        <v>26</v>
      </c>
      <c r="G22" s="26" t="s">
        <v>26</v>
      </c>
      <c r="H22" s="24" t="s">
        <v>26</v>
      </c>
      <c r="I22" s="25" t="s">
        <v>26</v>
      </c>
      <c r="J22" s="24">
        <v>1</v>
      </c>
      <c r="K22" s="24">
        <v>4.0101900000000002E-4</v>
      </c>
      <c r="L22" s="24">
        <v>139.86000000000001</v>
      </c>
      <c r="M22" s="24">
        <v>55.645000000000003</v>
      </c>
      <c r="N22" s="24">
        <v>119.96</v>
      </c>
      <c r="O22" s="24">
        <v>0.84138000000000002</v>
      </c>
      <c r="P22" s="24">
        <v>26140000</v>
      </c>
      <c r="Q22" s="24">
        <v>5</v>
      </c>
      <c r="R22" s="24" t="s">
        <v>627</v>
      </c>
      <c r="S22" s="24">
        <v>5</v>
      </c>
      <c r="T22" s="24" t="s">
        <v>627</v>
      </c>
      <c r="U22" s="24" t="s">
        <v>627</v>
      </c>
      <c r="V22" s="24" t="s">
        <v>628</v>
      </c>
      <c r="W22" s="27" t="s">
        <v>689</v>
      </c>
      <c r="X22" s="24" t="s">
        <v>629</v>
      </c>
      <c r="Y22" s="24" t="s">
        <v>630</v>
      </c>
      <c r="Z22" s="24">
        <v>187</v>
      </c>
      <c r="AA22" s="25">
        <v>2376</v>
      </c>
    </row>
    <row r="23" spans="1:27" x14ac:dyDescent="0.2">
      <c r="A23" s="26" t="s">
        <v>26</v>
      </c>
      <c r="B23" s="24" t="s">
        <v>26</v>
      </c>
      <c r="C23" s="25" t="s">
        <v>26</v>
      </c>
      <c r="D23" s="26" t="s">
        <v>26</v>
      </c>
      <c r="E23" s="24">
        <v>-7.8121509552001998</v>
      </c>
      <c r="F23" s="25">
        <v>-10.167004585266101</v>
      </c>
      <c r="G23" s="26" t="s">
        <v>26</v>
      </c>
      <c r="H23" s="24" t="s">
        <v>26</v>
      </c>
      <c r="I23" s="25" t="s">
        <v>26</v>
      </c>
      <c r="J23" s="24">
        <v>0.99979300000000004</v>
      </c>
      <c r="K23" s="24">
        <v>6.3561399999999998E-25</v>
      </c>
      <c r="L23" s="24">
        <v>204.78</v>
      </c>
      <c r="M23" s="24">
        <v>144.12</v>
      </c>
      <c r="N23" s="24">
        <v>204.78</v>
      </c>
      <c r="O23" s="24">
        <v>-0.59060000000000001</v>
      </c>
      <c r="P23" s="24">
        <v>16243000</v>
      </c>
      <c r="Q23" s="24">
        <v>793</v>
      </c>
      <c r="R23" s="24" t="s">
        <v>647</v>
      </c>
      <c r="S23" s="24">
        <v>793</v>
      </c>
      <c r="T23" s="24" t="s">
        <v>647</v>
      </c>
      <c r="U23" s="24" t="s">
        <v>647</v>
      </c>
      <c r="V23" s="24" t="s">
        <v>648</v>
      </c>
      <c r="W23" s="27" t="s">
        <v>689</v>
      </c>
      <c r="X23" s="24" t="s">
        <v>649</v>
      </c>
      <c r="Y23" s="24" t="s">
        <v>650</v>
      </c>
      <c r="Z23" s="24">
        <v>195</v>
      </c>
      <c r="AA23" s="25">
        <v>2509</v>
      </c>
    </row>
    <row r="24" spans="1:27" x14ac:dyDescent="0.2">
      <c r="A24" s="26" t="s">
        <v>26</v>
      </c>
      <c r="B24" s="24" t="s">
        <v>26</v>
      </c>
      <c r="C24" s="25" t="s">
        <v>26</v>
      </c>
      <c r="D24" s="26" t="s">
        <v>26</v>
      </c>
      <c r="E24" s="24">
        <v>-8.0623817443847692</v>
      </c>
      <c r="F24" s="25">
        <v>-11.311088562011699</v>
      </c>
      <c r="G24" s="26" t="s">
        <v>26</v>
      </c>
      <c r="H24" s="24" t="s">
        <v>26</v>
      </c>
      <c r="I24" s="25" t="s">
        <v>26</v>
      </c>
      <c r="J24" s="24">
        <v>0.67166800000000004</v>
      </c>
      <c r="K24" s="24">
        <v>1.5305799999999999E-3</v>
      </c>
      <c r="L24" s="24">
        <v>117.4</v>
      </c>
      <c r="M24" s="24">
        <v>60.448999999999998</v>
      </c>
      <c r="N24" s="24">
        <v>117.4</v>
      </c>
      <c r="O24" s="24">
        <v>0.73472999999999999</v>
      </c>
      <c r="P24" s="24">
        <v>12872000</v>
      </c>
      <c r="Q24" s="24">
        <v>466</v>
      </c>
      <c r="R24" s="24" t="s">
        <v>676</v>
      </c>
      <c r="S24" s="24">
        <v>466</v>
      </c>
      <c r="T24" s="24" t="s">
        <v>676</v>
      </c>
      <c r="U24" s="24" t="s">
        <v>676</v>
      </c>
      <c r="V24" s="24" t="s">
        <v>677</v>
      </c>
      <c r="W24" s="27" t="s">
        <v>689</v>
      </c>
      <c r="X24" s="24" t="s">
        <v>678</v>
      </c>
      <c r="Y24" s="24" t="s">
        <v>681</v>
      </c>
      <c r="Z24" s="24">
        <v>205</v>
      </c>
      <c r="AA24" s="25">
        <v>2586</v>
      </c>
    </row>
    <row r="25" spans="1:27" x14ac:dyDescent="0.2">
      <c r="A25" s="26" t="s">
        <v>26</v>
      </c>
      <c r="B25" s="24">
        <v>-6.8131127357482901</v>
      </c>
      <c r="C25" s="25" t="s">
        <v>26</v>
      </c>
      <c r="D25" s="26">
        <v>-7.4953122138977104</v>
      </c>
      <c r="E25" s="24">
        <v>-3.6089284420013401</v>
      </c>
      <c r="F25" s="25">
        <v>-7.3667721748352104</v>
      </c>
      <c r="G25" s="26" t="s">
        <v>26</v>
      </c>
      <c r="H25" s="24" t="s">
        <v>26</v>
      </c>
      <c r="I25" s="25" t="s">
        <v>26</v>
      </c>
      <c r="J25" s="24">
        <v>1</v>
      </c>
      <c r="K25" s="24">
        <v>1.70064E-15</v>
      </c>
      <c r="L25" s="24">
        <v>134.97999999999999</v>
      </c>
      <c r="M25" s="24">
        <v>61.542000000000002</v>
      </c>
      <c r="N25" s="24">
        <v>78.902000000000001</v>
      </c>
      <c r="O25" s="24">
        <v>-0.16542999999999999</v>
      </c>
      <c r="P25" s="24">
        <v>353750000</v>
      </c>
      <c r="Q25" s="24">
        <v>293</v>
      </c>
      <c r="R25" s="24" t="s">
        <v>403</v>
      </c>
      <c r="S25" s="24" t="s">
        <v>404</v>
      </c>
      <c r="T25" s="24" t="s">
        <v>403</v>
      </c>
      <c r="U25" s="24" t="s">
        <v>405</v>
      </c>
      <c r="V25" s="24" t="s">
        <v>406</v>
      </c>
      <c r="W25" s="27" t="s">
        <v>689</v>
      </c>
      <c r="X25" s="24" t="s">
        <v>407</v>
      </c>
      <c r="Y25" s="24" t="s">
        <v>408</v>
      </c>
      <c r="Z25" s="24">
        <v>116</v>
      </c>
      <c r="AA25" s="25" t="s">
        <v>409</v>
      </c>
    </row>
    <row r="26" spans="1:27" x14ac:dyDescent="0.2">
      <c r="A26" s="26" t="s">
        <v>26</v>
      </c>
      <c r="B26" s="24" t="s">
        <v>26</v>
      </c>
      <c r="C26" s="25" t="s">
        <v>26</v>
      </c>
      <c r="D26" s="26">
        <v>-7.8098196983337402</v>
      </c>
      <c r="E26" s="24">
        <v>-12.8170280456543</v>
      </c>
      <c r="F26" s="25">
        <v>-9.3245925903320295</v>
      </c>
      <c r="G26" s="26" t="s">
        <v>26</v>
      </c>
      <c r="H26" s="24" t="s">
        <v>26</v>
      </c>
      <c r="I26" s="25" t="s">
        <v>26</v>
      </c>
      <c r="J26" s="24">
        <v>1</v>
      </c>
      <c r="K26" s="24">
        <v>2.1224199999999999E-2</v>
      </c>
      <c r="L26" s="24">
        <v>100.11</v>
      </c>
      <c r="M26" s="24">
        <v>70.567999999999998</v>
      </c>
      <c r="N26" s="24">
        <v>100.11</v>
      </c>
      <c r="O26" s="24">
        <v>-0.86973999999999996</v>
      </c>
      <c r="P26" s="24">
        <v>6783800</v>
      </c>
      <c r="Q26" s="24">
        <v>273</v>
      </c>
      <c r="R26" s="24" t="s">
        <v>523</v>
      </c>
      <c r="S26" s="24">
        <v>273</v>
      </c>
      <c r="T26" s="24" t="s">
        <v>523</v>
      </c>
      <c r="U26" s="24" t="s">
        <v>523</v>
      </c>
      <c r="V26" s="24" t="s">
        <v>524</v>
      </c>
      <c r="W26" s="27" t="s">
        <v>689</v>
      </c>
      <c r="X26" s="24" t="s">
        <v>525</v>
      </c>
      <c r="Y26" s="24" t="s">
        <v>526</v>
      </c>
      <c r="Z26" s="24">
        <v>152</v>
      </c>
      <c r="AA26" s="25">
        <v>1839</v>
      </c>
    </row>
    <row r="27" spans="1:27" x14ac:dyDescent="0.2">
      <c r="A27" s="26" t="s">
        <v>26</v>
      </c>
      <c r="B27" s="24" t="s">
        <v>26</v>
      </c>
      <c r="C27" s="25" t="s">
        <v>26</v>
      </c>
      <c r="D27" s="26">
        <v>-7.6724123954772896</v>
      </c>
      <c r="E27" s="24">
        <v>-7.9961285591125497</v>
      </c>
      <c r="F27" s="25">
        <v>-9.4166231155395508</v>
      </c>
      <c r="G27" s="26" t="s">
        <v>26</v>
      </c>
      <c r="H27" s="24" t="s">
        <v>26</v>
      </c>
      <c r="I27" s="25" t="s">
        <v>26</v>
      </c>
      <c r="J27" s="24">
        <v>1</v>
      </c>
      <c r="K27" s="24">
        <v>9.2229300000000002E-15</v>
      </c>
      <c r="L27" s="24">
        <v>140.1</v>
      </c>
      <c r="M27" s="24">
        <v>93.224000000000004</v>
      </c>
      <c r="N27" s="24">
        <v>75.462999999999994</v>
      </c>
      <c r="O27" s="24">
        <v>1.4754</v>
      </c>
      <c r="P27" s="24">
        <v>21385000</v>
      </c>
      <c r="Q27" s="24">
        <v>284</v>
      </c>
      <c r="R27" s="24" t="s">
        <v>594</v>
      </c>
      <c r="S27" s="24">
        <v>284</v>
      </c>
      <c r="T27" s="24" t="s">
        <v>594</v>
      </c>
      <c r="U27" s="24" t="s">
        <v>594</v>
      </c>
      <c r="V27" s="24" t="s">
        <v>595</v>
      </c>
      <c r="W27" s="27" t="s">
        <v>689</v>
      </c>
      <c r="X27" s="24" t="s">
        <v>596</v>
      </c>
      <c r="Y27" s="24" t="s">
        <v>598</v>
      </c>
      <c r="Z27" s="24">
        <v>176</v>
      </c>
      <c r="AA27" s="25">
        <v>2252</v>
      </c>
    </row>
    <row r="28" spans="1:27" x14ac:dyDescent="0.2">
      <c r="A28" s="26" t="s">
        <v>26</v>
      </c>
      <c r="B28" s="24" t="s">
        <v>26</v>
      </c>
      <c r="C28" s="25" t="s">
        <v>26</v>
      </c>
      <c r="D28" s="26">
        <v>-9.69592380523682</v>
      </c>
      <c r="E28" s="24">
        <v>-11.6755628585815</v>
      </c>
      <c r="F28" s="25">
        <v>-12.2074127197266</v>
      </c>
      <c r="G28" s="26" t="s">
        <v>26</v>
      </c>
      <c r="H28" s="24" t="s">
        <v>26</v>
      </c>
      <c r="I28" s="25" t="s">
        <v>26</v>
      </c>
      <c r="J28" s="24">
        <v>1</v>
      </c>
      <c r="K28" s="24">
        <v>1.8543199999999999E-5</v>
      </c>
      <c r="L28" s="24">
        <v>116.51</v>
      </c>
      <c r="M28" s="24">
        <v>42.584000000000003</v>
      </c>
      <c r="N28" s="24">
        <v>116.51</v>
      </c>
      <c r="O28" s="24">
        <v>0.16392000000000001</v>
      </c>
      <c r="P28" s="24">
        <v>3421600</v>
      </c>
      <c r="Q28" s="24">
        <v>4</v>
      </c>
      <c r="R28" s="24" t="s">
        <v>637</v>
      </c>
      <c r="S28" s="24">
        <v>4</v>
      </c>
      <c r="T28" s="24" t="s">
        <v>637</v>
      </c>
      <c r="U28" s="24" t="s">
        <v>637</v>
      </c>
      <c r="V28" s="24" t="s">
        <v>638</v>
      </c>
      <c r="W28" s="27" t="s">
        <v>689</v>
      </c>
      <c r="X28" s="24" t="s">
        <v>639</v>
      </c>
      <c r="Y28" s="24" t="s">
        <v>640</v>
      </c>
      <c r="Z28" s="24">
        <v>191</v>
      </c>
      <c r="AA28" s="25">
        <v>2473</v>
      </c>
    </row>
    <row r="29" spans="1:27" x14ac:dyDescent="0.2">
      <c r="A29" s="26" t="s">
        <v>26</v>
      </c>
      <c r="B29" s="24" t="s">
        <v>26</v>
      </c>
      <c r="C29" s="25" t="s">
        <v>26</v>
      </c>
      <c r="D29" s="26">
        <v>-12.7665853500366</v>
      </c>
      <c r="E29" s="24">
        <v>-11.2141571044922</v>
      </c>
      <c r="F29" s="25">
        <v>-9.8230628967285192</v>
      </c>
      <c r="G29" s="26" t="s">
        <v>26</v>
      </c>
      <c r="H29" s="24" t="s">
        <v>26</v>
      </c>
      <c r="I29" s="25" t="s">
        <v>26</v>
      </c>
      <c r="J29" s="24">
        <v>1</v>
      </c>
      <c r="K29" s="24">
        <v>1.6074999999999999E-2</v>
      </c>
      <c r="L29" s="24">
        <v>135.86000000000001</v>
      </c>
      <c r="M29" s="24">
        <v>67.635000000000005</v>
      </c>
      <c r="N29" s="24">
        <v>135.86000000000001</v>
      </c>
      <c r="O29" s="24">
        <v>0.44481999999999999</v>
      </c>
      <c r="P29" s="24">
        <v>3995500</v>
      </c>
      <c r="Q29" s="24">
        <v>250</v>
      </c>
      <c r="R29" s="24" t="s">
        <v>668</v>
      </c>
      <c r="S29" s="24">
        <v>250</v>
      </c>
      <c r="T29" s="24" t="s">
        <v>668</v>
      </c>
      <c r="U29" s="24" t="s">
        <v>668</v>
      </c>
      <c r="V29" s="24" t="s">
        <v>669</v>
      </c>
      <c r="W29" s="27" t="s">
        <v>689</v>
      </c>
      <c r="X29" s="24" t="s">
        <v>670</v>
      </c>
      <c r="Y29" s="24" t="s">
        <v>671</v>
      </c>
      <c r="Z29" s="24">
        <v>201</v>
      </c>
      <c r="AA29" s="25">
        <v>2577</v>
      </c>
    </row>
    <row r="30" spans="1:27" x14ac:dyDescent="0.2">
      <c r="A30" s="26" t="s">
        <v>26</v>
      </c>
      <c r="B30" s="24">
        <v>-7.6776404380798304</v>
      </c>
      <c r="C30" s="25">
        <v>-6.3609695434570304</v>
      </c>
      <c r="D30" s="26" t="s">
        <v>26</v>
      </c>
      <c r="E30" s="24">
        <v>-5.3386988639831499</v>
      </c>
      <c r="F30" s="25" t="s">
        <v>26</v>
      </c>
      <c r="G30" s="26" t="s">
        <v>26</v>
      </c>
      <c r="H30" s="24" t="s">
        <v>26</v>
      </c>
      <c r="I30" s="25" t="s">
        <v>26</v>
      </c>
      <c r="J30" s="24">
        <v>0.5</v>
      </c>
      <c r="K30" s="24">
        <v>1.1676900000000001E-3</v>
      </c>
      <c r="L30" s="24">
        <v>98.337000000000003</v>
      </c>
      <c r="M30" s="24">
        <v>43.023000000000003</v>
      </c>
      <c r="N30" s="24">
        <v>67.019000000000005</v>
      </c>
      <c r="O30" s="24">
        <v>1.2842</v>
      </c>
      <c r="P30" s="24">
        <v>83985000</v>
      </c>
      <c r="Q30" s="24">
        <v>1240</v>
      </c>
      <c r="R30" s="24" t="s">
        <v>204</v>
      </c>
      <c r="S30" s="24">
        <v>1240</v>
      </c>
      <c r="T30" s="24" t="s">
        <v>204</v>
      </c>
      <c r="U30" s="24" t="s">
        <v>204</v>
      </c>
      <c r="V30" s="24" t="s">
        <v>205</v>
      </c>
      <c r="W30" s="27" t="s">
        <v>689</v>
      </c>
      <c r="X30" s="24" t="s">
        <v>206</v>
      </c>
      <c r="Y30" s="24" t="s">
        <v>220</v>
      </c>
      <c r="Z30" s="24">
        <v>57</v>
      </c>
      <c r="AA30" s="25">
        <v>526</v>
      </c>
    </row>
    <row r="31" spans="1:27" x14ac:dyDescent="0.2">
      <c r="A31" s="26" t="s">
        <v>26</v>
      </c>
      <c r="B31" s="24" t="s">
        <v>26</v>
      </c>
      <c r="C31" s="25" t="s">
        <v>26</v>
      </c>
      <c r="D31" s="26">
        <v>-6.8455705642700204</v>
      </c>
      <c r="E31" s="24">
        <v>-7.9246478080749503</v>
      </c>
      <c r="F31" s="25">
        <v>-9.5928010940551793</v>
      </c>
      <c r="G31" s="26" t="s">
        <v>26</v>
      </c>
      <c r="H31" s="24">
        <v>-11.064882278442401</v>
      </c>
      <c r="I31" s="25" t="s">
        <v>26</v>
      </c>
      <c r="J31" s="24">
        <v>1</v>
      </c>
      <c r="K31" s="24">
        <v>4.0284699999999998E-9</v>
      </c>
      <c r="L31" s="24">
        <v>141.18</v>
      </c>
      <c r="M31" s="24">
        <v>67.403999999999996</v>
      </c>
      <c r="N31" s="24">
        <v>141.18</v>
      </c>
      <c r="O31" s="24">
        <v>0.32447999999999999</v>
      </c>
      <c r="P31" s="24">
        <v>21664000</v>
      </c>
      <c r="Q31" s="24">
        <v>198</v>
      </c>
      <c r="R31" s="24" t="s">
        <v>151</v>
      </c>
      <c r="S31" s="24">
        <v>198</v>
      </c>
      <c r="T31" s="24" t="s">
        <v>151</v>
      </c>
      <c r="U31" s="24" t="s">
        <v>151</v>
      </c>
      <c r="V31" s="24" t="s">
        <v>152</v>
      </c>
      <c r="W31" s="27" t="s">
        <v>689</v>
      </c>
      <c r="X31" s="24" t="s">
        <v>153</v>
      </c>
      <c r="Y31" s="24" t="s">
        <v>154</v>
      </c>
      <c r="Z31" s="24">
        <v>37</v>
      </c>
      <c r="AA31" s="25">
        <v>404</v>
      </c>
    </row>
    <row r="32" spans="1:27" x14ac:dyDescent="0.2">
      <c r="A32" s="26" t="s">
        <v>26</v>
      </c>
      <c r="B32" s="24" t="s">
        <v>26</v>
      </c>
      <c r="C32" s="25" t="s">
        <v>26</v>
      </c>
      <c r="D32" s="26" t="s">
        <v>26</v>
      </c>
      <c r="E32" s="24">
        <v>-7.6455659866332999</v>
      </c>
      <c r="F32" s="25">
        <v>-8.2417459487915004</v>
      </c>
      <c r="G32" s="26" t="s">
        <v>26</v>
      </c>
      <c r="H32" s="24">
        <v>-10.532915115356399</v>
      </c>
      <c r="I32" s="25" t="s">
        <v>26</v>
      </c>
      <c r="J32" s="24">
        <v>1</v>
      </c>
      <c r="K32" s="24">
        <v>2.0208400000000001E-2</v>
      </c>
      <c r="L32" s="24">
        <v>98.902000000000001</v>
      </c>
      <c r="M32" s="24">
        <v>30.344000000000001</v>
      </c>
      <c r="N32" s="24">
        <v>98.591999999999999</v>
      </c>
      <c r="O32" s="24">
        <v>1.1285000000000001</v>
      </c>
      <c r="P32" s="24">
        <v>23911000</v>
      </c>
      <c r="Q32" s="24">
        <v>90</v>
      </c>
      <c r="R32" s="24" t="s">
        <v>543</v>
      </c>
      <c r="S32" s="24">
        <v>90</v>
      </c>
      <c r="T32" s="24" t="s">
        <v>543</v>
      </c>
      <c r="U32" s="24" t="s">
        <v>543</v>
      </c>
      <c r="V32" s="24" t="s">
        <v>544</v>
      </c>
      <c r="W32" s="27" t="s">
        <v>689</v>
      </c>
      <c r="X32" s="24" t="s">
        <v>545</v>
      </c>
      <c r="Y32" s="24" t="s">
        <v>546</v>
      </c>
      <c r="Z32" s="24">
        <v>157</v>
      </c>
      <c r="AA32" s="25">
        <v>2040</v>
      </c>
    </row>
    <row r="33" spans="1:27" x14ac:dyDescent="0.2">
      <c r="A33" s="26" t="s">
        <v>26</v>
      </c>
      <c r="B33" s="24" t="s">
        <v>26</v>
      </c>
      <c r="C33" s="25" t="s">
        <v>26</v>
      </c>
      <c r="D33" s="26">
        <v>-8.4557819366455096</v>
      </c>
      <c r="E33" s="24" t="s">
        <v>26</v>
      </c>
      <c r="F33" s="25">
        <v>-8.5019340515136701</v>
      </c>
      <c r="G33" s="26" t="s">
        <v>26</v>
      </c>
      <c r="H33" s="24">
        <v>-10.9397134780884</v>
      </c>
      <c r="I33" s="25" t="s">
        <v>26</v>
      </c>
      <c r="J33" s="24">
        <v>1</v>
      </c>
      <c r="K33" s="24">
        <v>4.62117E-3</v>
      </c>
      <c r="L33" s="24">
        <v>194.44</v>
      </c>
      <c r="M33" s="24">
        <v>47.902000000000001</v>
      </c>
      <c r="N33" s="24">
        <v>147.19999999999999</v>
      </c>
      <c r="O33" s="24">
        <v>1.8896E-2</v>
      </c>
      <c r="P33" s="24">
        <v>8350900</v>
      </c>
      <c r="Q33" s="24">
        <v>709</v>
      </c>
      <c r="R33" s="24" t="s">
        <v>63</v>
      </c>
      <c r="S33" s="24">
        <v>709</v>
      </c>
      <c r="T33" s="24" t="s">
        <v>63</v>
      </c>
      <c r="U33" s="24" t="s">
        <v>63</v>
      </c>
      <c r="V33" s="24" t="s">
        <v>64</v>
      </c>
      <c r="W33" s="27" t="s">
        <v>689</v>
      </c>
      <c r="X33" s="24" t="s">
        <v>65</v>
      </c>
      <c r="Y33" s="24" t="s">
        <v>66</v>
      </c>
      <c r="Z33" s="24">
        <v>10</v>
      </c>
      <c r="AA33" s="25">
        <v>160</v>
      </c>
    </row>
    <row r="34" spans="1:27" x14ac:dyDescent="0.2">
      <c r="A34" s="26" t="s">
        <v>26</v>
      </c>
      <c r="B34" s="24" t="s">
        <v>26</v>
      </c>
      <c r="C34" s="25" t="s">
        <v>26</v>
      </c>
      <c r="D34" s="26" t="s">
        <v>26</v>
      </c>
      <c r="E34" s="24">
        <v>-6.3960366249084499</v>
      </c>
      <c r="F34" s="25">
        <v>-9.3044862747192401</v>
      </c>
      <c r="G34" s="26" t="s">
        <v>26</v>
      </c>
      <c r="H34" s="24" t="s">
        <v>26</v>
      </c>
      <c r="I34" s="25">
        <v>-8.5424909591674805</v>
      </c>
      <c r="J34" s="24">
        <v>1</v>
      </c>
      <c r="K34" s="24">
        <v>6.60054E-6</v>
      </c>
      <c r="L34" s="24">
        <v>145.83000000000001</v>
      </c>
      <c r="M34" s="24">
        <v>94.108000000000004</v>
      </c>
      <c r="N34" s="24">
        <v>145.83000000000001</v>
      </c>
      <c r="O34" s="24">
        <v>0.5655</v>
      </c>
      <c r="P34" s="24">
        <v>42249000</v>
      </c>
      <c r="Q34" s="24">
        <v>241</v>
      </c>
      <c r="R34" s="24" t="s">
        <v>247</v>
      </c>
      <c r="S34" s="24">
        <v>241</v>
      </c>
      <c r="T34" s="24" t="s">
        <v>247</v>
      </c>
      <c r="U34" s="24" t="s">
        <v>247</v>
      </c>
      <c r="V34" s="24" t="s">
        <v>248</v>
      </c>
      <c r="W34" s="27" t="s">
        <v>689</v>
      </c>
      <c r="X34" s="24" t="s">
        <v>249</v>
      </c>
      <c r="Y34" s="24" t="s">
        <v>251</v>
      </c>
      <c r="Z34" s="24">
        <v>67</v>
      </c>
      <c r="AA34" s="25">
        <v>671</v>
      </c>
    </row>
    <row r="35" spans="1:27" x14ac:dyDescent="0.2">
      <c r="A35" s="26">
        <v>-6.1231145858764604</v>
      </c>
      <c r="B35" s="24">
        <v>-9.1372756958007795</v>
      </c>
      <c r="C35" s="25">
        <v>-6.6478900909423801</v>
      </c>
      <c r="D35" s="26">
        <v>-5.7669844627380398</v>
      </c>
      <c r="E35" s="24">
        <v>-6.9774117469787598</v>
      </c>
      <c r="F35" s="25">
        <v>-6.8072018623352104</v>
      </c>
      <c r="G35" s="26" t="s">
        <v>26</v>
      </c>
      <c r="H35" s="24">
        <v>-6.9826951026916504</v>
      </c>
      <c r="I35" s="25" t="s">
        <v>26</v>
      </c>
      <c r="J35" s="24">
        <v>1</v>
      </c>
      <c r="K35" s="24">
        <v>7.9023800000000006E-9</v>
      </c>
      <c r="L35" s="24">
        <v>163.16</v>
      </c>
      <c r="M35" s="24">
        <v>28</v>
      </c>
      <c r="N35" s="24">
        <v>57.401000000000003</v>
      </c>
      <c r="O35" s="24">
        <v>0.41918</v>
      </c>
      <c r="P35" s="24">
        <v>155270000</v>
      </c>
      <c r="Q35" s="24">
        <v>7</v>
      </c>
      <c r="R35" s="24" t="s">
        <v>338</v>
      </c>
      <c r="S35" s="24">
        <v>7</v>
      </c>
      <c r="T35" s="24" t="s">
        <v>338</v>
      </c>
      <c r="U35" s="24" t="s">
        <v>338</v>
      </c>
      <c r="V35" s="24" t="s">
        <v>339</v>
      </c>
      <c r="W35" s="27" t="s">
        <v>689</v>
      </c>
      <c r="X35" s="24" t="s">
        <v>340</v>
      </c>
      <c r="Y35" s="24" t="s">
        <v>341</v>
      </c>
      <c r="Z35" s="24">
        <v>93</v>
      </c>
      <c r="AA35" s="25">
        <v>1145</v>
      </c>
    </row>
    <row r="36" spans="1:27" x14ac:dyDescent="0.2">
      <c r="A36" s="26" t="s">
        <v>26</v>
      </c>
      <c r="B36" s="24">
        <v>-7.6776404380798304</v>
      </c>
      <c r="C36" s="25">
        <v>-6.3609695434570304</v>
      </c>
      <c r="D36" s="26">
        <v>-6.7899417877197301</v>
      </c>
      <c r="E36" s="24">
        <v>-5.2497973442077601</v>
      </c>
      <c r="F36" s="25">
        <v>-8.10308837890625</v>
      </c>
      <c r="G36" s="26" t="s">
        <v>26</v>
      </c>
      <c r="H36" s="24">
        <v>-6.8266873359680202</v>
      </c>
      <c r="I36" s="25" t="s">
        <v>26</v>
      </c>
      <c r="J36" s="24">
        <v>0.59393700000000005</v>
      </c>
      <c r="K36" s="24">
        <v>3.9682700000000002E-8</v>
      </c>
      <c r="L36" s="24">
        <v>159.69</v>
      </c>
      <c r="M36" s="24">
        <v>92.578999999999994</v>
      </c>
      <c r="N36" s="24">
        <v>130.47</v>
      </c>
      <c r="O36" s="24">
        <v>-2.0771000000000001E-2</v>
      </c>
      <c r="P36" s="24">
        <v>106600000</v>
      </c>
      <c r="Q36" s="24">
        <v>1238</v>
      </c>
      <c r="R36" s="24" t="s">
        <v>204</v>
      </c>
      <c r="S36" s="24">
        <v>1238</v>
      </c>
      <c r="T36" s="24" t="s">
        <v>204</v>
      </c>
      <c r="U36" s="24" t="s">
        <v>204</v>
      </c>
      <c r="V36" s="24" t="s">
        <v>205</v>
      </c>
      <c r="W36" s="27" t="s">
        <v>689</v>
      </c>
      <c r="X36" s="24" t="s">
        <v>206</v>
      </c>
      <c r="Y36" s="24" t="s">
        <v>219</v>
      </c>
      <c r="Z36" s="24">
        <v>56</v>
      </c>
      <c r="AA36" s="25">
        <v>526</v>
      </c>
    </row>
    <row r="37" spans="1:27" x14ac:dyDescent="0.2">
      <c r="A37" s="26" t="s">
        <v>26</v>
      </c>
      <c r="B37" s="24" t="s">
        <v>26</v>
      </c>
      <c r="C37" s="25" t="s">
        <v>26</v>
      </c>
      <c r="D37" s="26" t="s">
        <v>26</v>
      </c>
      <c r="E37" s="24">
        <v>-7.3668031692504901</v>
      </c>
      <c r="F37" s="25">
        <v>-8.7045612335205096</v>
      </c>
      <c r="G37" s="26" t="s">
        <v>26</v>
      </c>
      <c r="H37" s="24">
        <v>-7.4073257446289098</v>
      </c>
      <c r="I37" s="25" t="s">
        <v>26</v>
      </c>
      <c r="J37" s="24">
        <v>1</v>
      </c>
      <c r="K37" s="24">
        <v>2.9036099999999998E-10</v>
      </c>
      <c r="L37" s="24">
        <v>224.36</v>
      </c>
      <c r="M37" s="24">
        <v>125.83</v>
      </c>
      <c r="N37" s="24">
        <v>224.36</v>
      </c>
      <c r="O37" s="24">
        <v>-4.0729000000000001E-2</v>
      </c>
      <c r="P37" s="24">
        <v>27359000</v>
      </c>
      <c r="Q37" s="24">
        <v>776</v>
      </c>
      <c r="R37" s="24" t="s">
        <v>647</v>
      </c>
      <c r="S37" s="24">
        <v>776</v>
      </c>
      <c r="T37" s="24" t="s">
        <v>647</v>
      </c>
      <c r="U37" s="24" t="s">
        <v>647</v>
      </c>
      <c r="V37" s="24" t="s">
        <v>648</v>
      </c>
      <c r="W37" s="27" t="s">
        <v>689</v>
      </c>
      <c r="X37" s="24" t="s">
        <v>649</v>
      </c>
      <c r="Y37" s="24" t="s">
        <v>651</v>
      </c>
      <c r="Z37" s="24">
        <v>196</v>
      </c>
      <c r="AA37" s="25">
        <v>2509</v>
      </c>
    </row>
    <row r="38" spans="1:27" x14ac:dyDescent="0.2">
      <c r="A38" s="26" t="s">
        <v>26</v>
      </c>
      <c r="B38" s="24">
        <v>-9.8710832595825195</v>
      </c>
      <c r="C38" s="25">
        <v>-7.14691257476807</v>
      </c>
      <c r="D38" s="26" t="s">
        <v>26</v>
      </c>
      <c r="E38" s="24">
        <v>-5.0515499114990199</v>
      </c>
      <c r="F38" s="25">
        <v>-7.5241203308105504</v>
      </c>
      <c r="G38" s="26">
        <v>-5.3174691200256303</v>
      </c>
      <c r="H38" s="24" t="s">
        <v>26</v>
      </c>
      <c r="I38" s="25" t="s">
        <v>26</v>
      </c>
      <c r="J38" s="24">
        <v>0.99997400000000003</v>
      </c>
      <c r="K38" s="24">
        <v>3.8707199999999999E-12</v>
      </c>
      <c r="L38" s="24">
        <v>200.93</v>
      </c>
      <c r="M38" s="24">
        <v>113.63</v>
      </c>
      <c r="N38" s="24">
        <v>200.93</v>
      </c>
      <c r="O38" s="24">
        <v>-0.23641000000000001</v>
      </c>
      <c r="P38" s="24">
        <v>336330000</v>
      </c>
      <c r="Q38" s="24">
        <v>117</v>
      </c>
      <c r="R38" s="24" t="s">
        <v>79</v>
      </c>
      <c r="S38" s="24" t="s">
        <v>80</v>
      </c>
      <c r="T38" s="24" t="s">
        <v>73</v>
      </c>
      <c r="U38" s="24" t="s">
        <v>74</v>
      </c>
      <c r="V38" s="24" t="s">
        <v>75</v>
      </c>
      <c r="W38" s="27" t="s">
        <v>689</v>
      </c>
      <c r="X38" s="24" t="s">
        <v>76</v>
      </c>
      <c r="Y38" s="24" t="s">
        <v>81</v>
      </c>
      <c r="Z38" s="24">
        <v>13</v>
      </c>
      <c r="AA38" s="25" t="s">
        <v>78</v>
      </c>
    </row>
    <row r="39" spans="1:27" x14ac:dyDescent="0.2">
      <c r="A39" s="26">
        <v>-2.21937799453735</v>
      </c>
      <c r="B39" s="24">
        <v>-4.7565960884094203</v>
      </c>
      <c r="C39" s="25" t="s">
        <v>26</v>
      </c>
      <c r="D39" s="26" t="s">
        <v>26</v>
      </c>
      <c r="E39" s="24">
        <v>-8.5972957611084002</v>
      </c>
      <c r="F39" s="25">
        <v>-5.3228940963745099</v>
      </c>
      <c r="G39" s="26" t="s">
        <v>26</v>
      </c>
      <c r="H39" s="24">
        <v>-5.2555899620056197</v>
      </c>
      <c r="I39" s="25" t="s">
        <v>26</v>
      </c>
      <c r="J39" s="24">
        <v>0.99999899999999997</v>
      </c>
      <c r="K39" s="24">
        <v>4.1983100000000002E-3</v>
      </c>
      <c r="L39" s="24">
        <v>85.837000000000003</v>
      </c>
      <c r="M39" s="24">
        <v>43.052999999999997</v>
      </c>
      <c r="N39" s="24">
        <v>85.456999999999994</v>
      </c>
      <c r="O39" s="24">
        <v>-0.31186000000000003</v>
      </c>
      <c r="P39" s="24">
        <v>116520000</v>
      </c>
      <c r="Q39" s="24">
        <v>35</v>
      </c>
      <c r="R39" s="24" t="s">
        <v>284</v>
      </c>
      <c r="S39" s="24" t="s">
        <v>292</v>
      </c>
      <c r="T39" s="24" t="s">
        <v>286</v>
      </c>
      <c r="U39" s="24" t="s">
        <v>287</v>
      </c>
      <c r="V39" s="24" t="s">
        <v>288</v>
      </c>
      <c r="W39" s="27" t="s">
        <v>689</v>
      </c>
      <c r="X39" s="24" t="s">
        <v>289</v>
      </c>
      <c r="Y39" s="24" t="s">
        <v>293</v>
      </c>
      <c r="Z39" s="24">
        <v>80</v>
      </c>
      <c r="AA39" s="25" t="s">
        <v>291</v>
      </c>
    </row>
    <row r="40" spans="1:27" x14ac:dyDescent="0.2">
      <c r="A40" s="26">
        <v>-5.7388796806335396</v>
      </c>
      <c r="B40" s="24" t="s">
        <v>26</v>
      </c>
      <c r="C40" s="25">
        <v>-8.4043903350830096</v>
      </c>
      <c r="D40" s="26">
        <v>-8.2090024948120099</v>
      </c>
      <c r="E40" s="24">
        <v>-9.7283010482788104</v>
      </c>
      <c r="F40" s="25">
        <v>-8.3144445419311506</v>
      </c>
      <c r="G40" s="26" t="s">
        <v>26</v>
      </c>
      <c r="H40" s="24" t="s">
        <v>26</v>
      </c>
      <c r="I40" s="25">
        <v>-7.02392625808716</v>
      </c>
      <c r="J40" s="24">
        <v>1</v>
      </c>
      <c r="K40" s="24">
        <v>5.6141100000000003E-3</v>
      </c>
      <c r="L40" s="24">
        <v>116.3</v>
      </c>
      <c r="M40" s="24">
        <v>52.213000000000001</v>
      </c>
      <c r="N40" s="24">
        <v>93.010999999999996</v>
      </c>
      <c r="O40" s="24">
        <v>-0.83386000000000005</v>
      </c>
      <c r="P40" s="24">
        <v>18320000</v>
      </c>
      <c r="Q40" s="24">
        <v>1404</v>
      </c>
      <c r="R40" s="24" t="s">
        <v>105</v>
      </c>
      <c r="S40" s="24">
        <v>1404</v>
      </c>
      <c r="T40" s="24" t="s">
        <v>105</v>
      </c>
      <c r="U40" s="24" t="s">
        <v>105</v>
      </c>
      <c r="V40" s="24" t="s">
        <v>106</v>
      </c>
      <c r="W40" s="27" t="s">
        <v>689</v>
      </c>
      <c r="X40" s="24" t="s">
        <v>107</v>
      </c>
      <c r="Y40" s="24" t="s">
        <v>109</v>
      </c>
      <c r="Z40" s="24">
        <v>22</v>
      </c>
      <c r="AA40" s="25">
        <v>275</v>
      </c>
    </row>
    <row r="41" spans="1:27" x14ac:dyDescent="0.2">
      <c r="A41" s="26">
        <v>-5.3341827392578098</v>
      </c>
      <c r="B41" s="24" t="s">
        <v>26</v>
      </c>
      <c r="C41" s="25" t="s">
        <v>26</v>
      </c>
      <c r="D41" s="26" t="s">
        <v>26</v>
      </c>
      <c r="E41" s="24">
        <v>-12.020694732666</v>
      </c>
      <c r="F41" s="25">
        <v>-11.340075492858899</v>
      </c>
      <c r="G41" s="26" t="s">
        <v>26</v>
      </c>
      <c r="H41" s="24">
        <v>-7.7284817695617702</v>
      </c>
      <c r="I41" s="25" t="s">
        <v>26</v>
      </c>
      <c r="J41" s="24">
        <v>1</v>
      </c>
      <c r="K41" s="24">
        <v>1.46588E-2</v>
      </c>
      <c r="L41" s="24">
        <v>83.617000000000004</v>
      </c>
      <c r="M41" s="24">
        <v>28.917999999999999</v>
      </c>
      <c r="N41" s="24">
        <v>83.617000000000004</v>
      </c>
      <c r="O41" s="24">
        <v>0.63751999999999998</v>
      </c>
      <c r="P41" s="24">
        <v>6166200</v>
      </c>
      <c r="Q41" s="24">
        <v>844</v>
      </c>
      <c r="R41" s="24" t="s">
        <v>397</v>
      </c>
      <c r="S41" s="24">
        <v>844</v>
      </c>
      <c r="T41" s="24" t="s">
        <v>397</v>
      </c>
      <c r="U41" s="24" t="s">
        <v>397</v>
      </c>
      <c r="V41" s="24" t="s">
        <v>398</v>
      </c>
      <c r="W41" s="27" t="s">
        <v>689</v>
      </c>
      <c r="X41" s="24" t="s">
        <v>399</v>
      </c>
      <c r="Y41" s="24" t="s">
        <v>402</v>
      </c>
      <c r="Z41" s="24">
        <v>115</v>
      </c>
      <c r="AA41" s="25">
        <v>1399</v>
      </c>
    </row>
    <row r="42" spans="1:27" x14ac:dyDescent="0.2">
      <c r="A42" s="26" t="s">
        <v>26</v>
      </c>
      <c r="B42" s="24" t="s">
        <v>26</v>
      </c>
      <c r="C42" s="25">
        <v>-6.5442190170288104</v>
      </c>
      <c r="D42" s="26">
        <v>-11.1500492095947</v>
      </c>
      <c r="E42" s="24">
        <v>-8.9619474411010707</v>
      </c>
      <c r="F42" s="25" t="s">
        <v>26</v>
      </c>
      <c r="G42" s="26">
        <v>-4.48648881912231</v>
      </c>
      <c r="H42" s="24" t="s">
        <v>26</v>
      </c>
      <c r="I42" s="25" t="s">
        <v>26</v>
      </c>
      <c r="J42" s="24">
        <v>0.99243300000000001</v>
      </c>
      <c r="K42" s="24">
        <v>7.1731299999999998E-3</v>
      </c>
      <c r="L42" s="24">
        <v>125.73</v>
      </c>
      <c r="M42" s="24">
        <v>50.886000000000003</v>
      </c>
      <c r="N42" s="24">
        <v>125.73</v>
      </c>
      <c r="O42" s="24">
        <v>0.12859999999999999</v>
      </c>
      <c r="P42" s="24">
        <v>10591000</v>
      </c>
      <c r="Q42" s="24">
        <v>622</v>
      </c>
      <c r="R42" s="24" t="s">
        <v>204</v>
      </c>
      <c r="S42" s="24">
        <v>622</v>
      </c>
      <c r="T42" s="24" t="s">
        <v>204</v>
      </c>
      <c r="U42" s="24" t="s">
        <v>204</v>
      </c>
      <c r="V42" s="24" t="s">
        <v>205</v>
      </c>
      <c r="W42" s="27" t="s">
        <v>689</v>
      </c>
      <c r="X42" s="24" t="s">
        <v>206</v>
      </c>
      <c r="Y42" s="24" t="s">
        <v>218</v>
      </c>
      <c r="Z42" s="24">
        <v>55</v>
      </c>
      <c r="AA42" s="25">
        <v>526</v>
      </c>
    </row>
    <row r="43" spans="1:27" x14ac:dyDescent="0.2">
      <c r="A43" s="2" t="s">
        <v>26</v>
      </c>
      <c r="B43" s="3">
        <v>-3.9832110404968302</v>
      </c>
      <c r="C43" s="4" t="s">
        <v>26</v>
      </c>
      <c r="D43" s="2">
        <v>-3.5669798851013201</v>
      </c>
      <c r="E43" s="3" t="s">
        <v>26</v>
      </c>
      <c r="F43" s="4" t="s">
        <v>26</v>
      </c>
      <c r="G43" s="2" t="s">
        <v>26</v>
      </c>
      <c r="H43" s="3" t="s">
        <v>26</v>
      </c>
      <c r="I43" s="4" t="s">
        <v>26</v>
      </c>
      <c r="J43" s="3">
        <v>1</v>
      </c>
      <c r="K43" s="3">
        <v>7.7665900000000003E-3</v>
      </c>
      <c r="L43" s="3">
        <v>100.19</v>
      </c>
      <c r="M43" s="3">
        <v>21.658000000000001</v>
      </c>
      <c r="N43" s="3">
        <v>89.629000000000005</v>
      </c>
      <c r="O43" s="3">
        <v>-0.60526000000000002</v>
      </c>
      <c r="P43" s="3">
        <v>81149000</v>
      </c>
      <c r="Q43" s="3">
        <v>381</v>
      </c>
      <c r="R43" s="3" t="s">
        <v>511</v>
      </c>
      <c r="S43" s="3">
        <v>381</v>
      </c>
      <c r="T43" s="3" t="s">
        <v>511</v>
      </c>
      <c r="U43" s="3" t="s">
        <v>511</v>
      </c>
      <c r="V43" s="3" t="s">
        <v>512</v>
      </c>
      <c r="W43" s="9" t="s">
        <v>688</v>
      </c>
      <c r="X43" s="3" t="s">
        <v>513</v>
      </c>
      <c r="Y43" s="3" t="s">
        <v>514</v>
      </c>
      <c r="Z43" s="3">
        <v>149</v>
      </c>
      <c r="AA43" s="4">
        <v>1778</v>
      </c>
    </row>
    <row r="44" spans="1:27" x14ac:dyDescent="0.2">
      <c r="A44" s="2" t="s">
        <v>26</v>
      </c>
      <c r="B44" s="3" t="s">
        <v>26</v>
      </c>
      <c r="C44" s="4">
        <v>-8.5103569030761701</v>
      </c>
      <c r="D44" s="2" t="s">
        <v>26</v>
      </c>
      <c r="E44" s="3" t="s">
        <v>26</v>
      </c>
      <c r="F44" s="4">
        <v>-9.4617128372192401</v>
      </c>
      <c r="G44" s="2" t="s">
        <v>26</v>
      </c>
      <c r="H44" s="3" t="s">
        <v>26</v>
      </c>
      <c r="I44" s="4" t="s">
        <v>26</v>
      </c>
      <c r="J44" s="3">
        <v>0.99986900000000001</v>
      </c>
      <c r="K44" s="3">
        <v>5.2447700000000002E-3</v>
      </c>
      <c r="L44" s="3">
        <v>128.08000000000001</v>
      </c>
      <c r="M44" s="3">
        <v>69.909000000000006</v>
      </c>
      <c r="N44" s="3">
        <v>128.08000000000001</v>
      </c>
      <c r="O44" s="3">
        <v>0.38640000000000002</v>
      </c>
      <c r="P44" s="3">
        <v>3900200</v>
      </c>
      <c r="Q44" s="3">
        <v>247</v>
      </c>
      <c r="R44" s="3" t="s">
        <v>594</v>
      </c>
      <c r="S44" s="3">
        <v>247</v>
      </c>
      <c r="T44" s="3" t="s">
        <v>594</v>
      </c>
      <c r="U44" s="3" t="s">
        <v>594</v>
      </c>
      <c r="V44" s="3" t="s">
        <v>595</v>
      </c>
      <c r="W44" s="9" t="s">
        <v>688</v>
      </c>
      <c r="X44" s="3" t="s">
        <v>596</v>
      </c>
      <c r="Y44" s="3" t="s">
        <v>599</v>
      </c>
      <c r="Z44" s="3">
        <v>177</v>
      </c>
      <c r="AA44" s="4">
        <v>2252</v>
      </c>
    </row>
    <row r="45" spans="1:27" x14ac:dyDescent="0.2">
      <c r="A45" s="2" t="s">
        <v>26</v>
      </c>
      <c r="B45" s="3" t="s">
        <v>26</v>
      </c>
      <c r="C45" s="4" t="s">
        <v>26</v>
      </c>
      <c r="D45" s="2" t="s">
        <v>26</v>
      </c>
      <c r="E45" s="3">
        <v>-12.1600742340088</v>
      </c>
      <c r="F45" s="4" t="s">
        <v>26</v>
      </c>
      <c r="G45" s="2" t="s">
        <v>26</v>
      </c>
      <c r="H45" s="3" t="s">
        <v>26</v>
      </c>
      <c r="I45" s="4" t="s">
        <v>26</v>
      </c>
      <c r="J45" s="3">
        <v>1</v>
      </c>
      <c r="K45" s="3">
        <v>5.8834600000000001E-3</v>
      </c>
      <c r="L45" s="3">
        <v>78.661000000000001</v>
      </c>
      <c r="M45" s="3">
        <v>60.860999999999997</v>
      </c>
      <c r="N45" s="3">
        <v>78.661000000000001</v>
      </c>
      <c r="O45" s="3">
        <v>-8.9760999999999994E-2</v>
      </c>
      <c r="P45" s="3">
        <v>698500</v>
      </c>
      <c r="Q45" s="3">
        <v>60</v>
      </c>
      <c r="R45" s="3" t="s">
        <v>27</v>
      </c>
      <c r="S45" s="3" t="s">
        <v>28</v>
      </c>
      <c r="T45" s="3" t="s">
        <v>29</v>
      </c>
      <c r="U45" s="3" t="s">
        <v>29</v>
      </c>
      <c r="V45" s="3" t="s">
        <v>30</v>
      </c>
      <c r="W45" s="9" t="s">
        <v>688</v>
      </c>
      <c r="X45" s="3" t="s">
        <v>31</v>
      </c>
      <c r="Y45" s="3" t="s">
        <v>32</v>
      </c>
      <c r="Z45" s="3">
        <v>0</v>
      </c>
      <c r="AA45" s="4">
        <v>2</v>
      </c>
    </row>
    <row r="46" spans="1:27" x14ac:dyDescent="0.2">
      <c r="A46" s="2" t="s">
        <v>26</v>
      </c>
      <c r="B46" s="3" t="s">
        <v>26</v>
      </c>
      <c r="C46" s="4" t="s">
        <v>26</v>
      </c>
      <c r="D46" s="2" t="s">
        <v>26</v>
      </c>
      <c r="E46" s="3">
        <v>-11.1642112731934</v>
      </c>
      <c r="F46" s="4" t="s">
        <v>26</v>
      </c>
      <c r="G46" s="2" t="s">
        <v>26</v>
      </c>
      <c r="H46" s="3" t="s">
        <v>26</v>
      </c>
      <c r="I46" s="4" t="s">
        <v>26</v>
      </c>
      <c r="J46" s="3">
        <v>0.99692499999999995</v>
      </c>
      <c r="K46" s="3">
        <v>1.1704399999999999E-5</v>
      </c>
      <c r="L46" s="3">
        <v>115.1</v>
      </c>
      <c r="M46" s="3">
        <v>91.144999999999996</v>
      </c>
      <c r="N46" s="3">
        <v>115.1</v>
      </c>
      <c r="O46" s="3">
        <v>-0.13053999999999999</v>
      </c>
      <c r="P46" s="3">
        <v>1393000</v>
      </c>
      <c r="Q46" s="3">
        <v>965</v>
      </c>
      <c r="R46" s="3" t="s">
        <v>33</v>
      </c>
      <c r="S46" s="3">
        <v>965</v>
      </c>
      <c r="T46" s="3" t="s">
        <v>33</v>
      </c>
      <c r="U46" s="3" t="s">
        <v>33</v>
      </c>
      <c r="V46" s="3" t="s">
        <v>34</v>
      </c>
      <c r="W46" s="9" t="s">
        <v>688</v>
      </c>
      <c r="X46" s="3" t="s">
        <v>35</v>
      </c>
      <c r="Y46" s="3" t="s">
        <v>36</v>
      </c>
      <c r="Z46" s="3">
        <v>1</v>
      </c>
      <c r="AA46" s="4">
        <v>17</v>
      </c>
    </row>
    <row r="47" spans="1:27" x14ac:dyDescent="0.2">
      <c r="A47" s="2" t="s">
        <v>26</v>
      </c>
      <c r="B47" s="3" t="s">
        <v>26</v>
      </c>
      <c r="C47" s="4" t="s">
        <v>26</v>
      </c>
      <c r="D47" s="2" t="s">
        <v>26</v>
      </c>
      <c r="E47" s="3" t="s">
        <v>26</v>
      </c>
      <c r="F47" s="4">
        <v>-8.3936338424682599</v>
      </c>
      <c r="G47" s="2" t="s">
        <v>26</v>
      </c>
      <c r="H47" s="3" t="s">
        <v>26</v>
      </c>
      <c r="I47" s="4" t="s">
        <v>26</v>
      </c>
      <c r="J47" s="3">
        <v>0.96692699999999998</v>
      </c>
      <c r="K47" s="3">
        <v>1.14621E-4</v>
      </c>
      <c r="L47" s="3">
        <v>97.253</v>
      </c>
      <c r="M47" s="3">
        <v>57.744999999999997</v>
      </c>
      <c r="N47" s="3">
        <v>97.253</v>
      </c>
      <c r="O47" s="3">
        <v>0.25001000000000001</v>
      </c>
      <c r="P47" s="3">
        <v>6901300</v>
      </c>
      <c r="Q47" s="3">
        <v>274</v>
      </c>
      <c r="R47" s="3" t="s">
        <v>41</v>
      </c>
      <c r="S47" s="3">
        <v>274</v>
      </c>
      <c r="T47" s="3" t="s">
        <v>41</v>
      </c>
      <c r="U47" s="3" t="s">
        <v>41</v>
      </c>
      <c r="V47" s="3" t="s">
        <v>42</v>
      </c>
      <c r="W47" s="9" t="s">
        <v>688</v>
      </c>
      <c r="X47" s="3" t="s">
        <v>43</v>
      </c>
      <c r="Y47" s="3" t="s">
        <v>44</v>
      </c>
      <c r="Z47" s="3">
        <v>3</v>
      </c>
      <c r="AA47" s="4">
        <v>72</v>
      </c>
    </row>
    <row r="48" spans="1:27" x14ac:dyDescent="0.2">
      <c r="A48" s="2" t="s">
        <v>26</v>
      </c>
      <c r="B48" s="3" t="s">
        <v>26</v>
      </c>
      <c r="C48" s="4" t="s">
        <v>26</v>
      </c>
      <c r="D48" s="2" t="s">
        <v>26</v>
      </c>
      <c r="E48" s="3" t="s">
        <v>26</v>
      </c>
      <c r="F48" s="4">
        <v>-10.4912919998169</v>
      </c>
      <c r="G48" s="2" t="s">
        <v>26</v>
      </c>
      <c r="H48" s="3" t="s">
        <v>26</v>
      </c>
      <c r="I48" s="4" t="s">
        <v>26</v>
      </c>
      <c r="J48" s="3">
        <v>1</v>
      </c>
      <c r="K48" s="3">
        <v>9.9626100000000002E-3</v>
      </c>
      <c r="L48" s="3">
        <v>105.65</v>
      </c>
      <c r="M48" s="3">
        <v>56.167000000000002</v>
      </c>
      <c r="N48" s="3">
        <v>105.65</v>
      </c>
      <c r="O48" s="3">
        <v>0.67251000000000005</v>
      </c>
      <c r="P48" s="3">
        <v>1612400</v>
      </c>
      <c r="Q48" s="3">
        <v>674</v>
      </c>
      <c r="R48" s="3" t="s">
        <v>55</v>
      </c>
      <c r="S48" s="3">
        <v>674</v>
      </c>
      <c r="T48" s="3" t="s">
        <v>55</v>
      </c>
      <c r="U48" s="3" t="s">
        <v>55</v>
      </c>
      <c r="V48" s="3" t="s">
        <v>56</v>
      </c>
      <c r="W48" s="9" t="s">
        <v>688</v>
      </c>
      <c r="X48" s="3" t="s">
        <v>57</v>
      </c>
      <c r="Y48" s="3" t="s">
        <v>58</v>
      </c>
      <c r="Z48" s="3">
        <v>8</v>
      </c>
      <c r="AA48" s="4">
        <v>133</v>
      </c>
    </row>
    <row r="49" spans="1:27" x14ac:dyDescent="0.2">
      <c r="A49" s="2" t="s">
        <v>26</v>
      </c>
      <c r="B49" s="3" t="s">
        <v>26</v>
      </c>
      <c r="C49" s="4" t="s">
        <v>26</v>
      </c>
      <c r="D49" s="2" t="s">
        <v>26</v>
      </c>
      <c r="E49" s="3">
        <v>-9.4174089431762695</v>
      </c>
      <c r="F49" s="4" t="s">
        <v>26</v>
      </c>
      <c r="G49" s="2" t="s">
        <v>26</v>
      </c>
      <c r="H49" s="3" t="s">
        <v>26</v>
      </c>
      <c r="I49" s="4" t="s">
        <v>26</v>
      </c>
      <c r="J49" s="3">
        <v>1</v>
      </c>
      <c r="K49" s="3">
        <v>1.5165100000000001E-2</v>
      </c>
      <c r="L49" s="3">
        <v>139.76</v>
      </c>
      <c r="M49" s="3">
        <v>77.995999999999995</v>
      </c>
      <c r="N49" s="3">
        <v>139.76</v>
      </c>
      <c r="O49" s="3">
        <v>0.41831000000000002</v>
      </c>
      <c r="P49" s="3">
        <v>4675100</v>
      </c>
      <c r="Q49" s="3">
        <v>469</v>
      </c>
      <c r="R49" s="3" t="s">
        <v>67</v>
      </c>
      <c r="S49" s="3">
        <v>469</v>
      </c>
      <c r="T49" s="3" t="s">
        <v>67</v>
      </c>
      <c r="U49" s="3" t="s">
        <v>67</v>
      </c>
      <c r="V49" s="3" t="s">
        <v>68</v>
      </c>
      <c r="W49" s="9" t="s">
        <v>688</v>
      </c>
      <c r="X49" s="3" t="s">
        <v>69</v>
      </c>
      <c r="Y49" s="3" t="s">
        <v>70</v>
      </c>
      <c r="Z49" s="3">
        <v>11</v>
      </c>
      <c r="AA49" s="4">
        <v>206</v>
      </c>
    </row>
    <row r="50" spans="1:27" x14ac:dyDescent="0.2">
      <c r="A50" s="2" t="s">
        <v>26</v>
      </c>
      <c r="B50" s="3" t="s">
        <v>26</v>
      </c>
      <c r="C50" s="4" t="s">
        <v>26</v>
      </c>
      <c r="D50" s="2" t="s">
        <v>26</v>
      </c>
      <c r="E50" s="3" t="s">
        <v>26</v>
      </c>
      <c r="F50" s="4">
        <v>-9.8406810760497994</v>
      </c>
      <c r="G50" s="2" t="s">
        <v>26</v>
      </c>
      <c r="H50" s="3" t="s">
        <v>26</v>
      </c>
      <c r="I50" s="4" t="s">
        <v>26</v>
      </c>
      <c r="J50" s="3">
        <v>0.80898800000000004</v>
      </c>
      <c r="K50" s="3">
        <v>1.1018E-2</v>
      </c>
      <c r="L50" s="3">
        <v>56.298000000000002</v>
      </c>
      <c r="M50" s="3">
        <v>44.557000000000002</v>
      </c>
      <c r="N50" s="3">
        <v>56.298000000000002</v>
      </c>
      <c r="O50" s="3">
        <v>7.6962000000000003E-2</v>
      </c>
      <c r="P50" s="3">
        <v>2531200</v>
      </c>
      <c r="Q50" s="3">
        <v>109</v>
      </c>
      <c r="R50" s="3" t="s">
        <v>71</v>
      </c>
      <c r="S50" s="3" t="s">
        <v>72</v>
      </c>
      <c r="T50" s="3" t="s">
        <v>73</v>
      </c>
      <c r="U50" s="3" t="s">
        <v>74</v>
      </c>
      <c r="V50" s="3" t="s">
        <v>75</v>
      </c>
      <c r="W50" s="9" t="s">
        <v>688</v>
      </c>
      <c r="X50" s="3" t="s">
        <v>76</v>
      </c>
      <c r="Y50" s="3" t="s">
        <v>77</v>
      </c>
      <c r="Z50" s="3">
        <v>12</v>
      </c>
      <c r="AA50" s="4" t="s">
        <v>78</v>
      </c>
    </row>
    <row r="51" spans="1:27" x14ac:dyDescent="0.2">
      <c r="A51" s="2" t="s">
        <v>26</v>
      </c>
      <c r="B51" s="3" t="s">
        <v>26</v>
      </c>
      <c r="C51" s="4" t="s">
        <v>26</v>
      </c>
      <c r="D51" s="2" t="s">
        <v>26</v>
      </c>
      <c r="E51" s="3">
        <v>-9.8747940063476598</v>
      </c>
      <c r="F51" s="4" t="s">
        <v>26</v>
      </c>
      <c r="G51" s="2" t="s">
        <v>26</v>
      </c>
      <c r="H51" s="3" t="s">
        <v>26</v>
      </c>
      <c r="I51" s="4" t="s">
        <v>26</v>
      </c>
      <c r="J51" s="3">
        <v>0.5</v>
      </c>
      <c r="K51" s="3">
        <v>2.8036100000000001E-2</v>
      </c>
      <c r="L51" s="3">
        <v>86.641000000000005</v>
      </c>
      <c r="M51" s="3">
        <v>37.936999999999998</v>
      </c>
      <c r="N51" s="3">
        <v>86.641000000000005</v>
      </c>
      <c r="O51" s="3">
        <v>0.61180999999999996</v>
      </c>
      <c r="P51" s="3">
        <v>3404900</v>
      </c>
      <c r="Q51" s="3">
        <v>467</v>
      </c>
      <c r="R51" s="3" t="s">
        <v>87</v>
      </c>
      <c r="S51" s="3">
        <v>467</v>
      </c>
      <c r="T51" s="3" t="s">
        <v>87</v>
      </c>
      <c r="U51" s="3" t="s">
        <v>87</v>
      </c>
      <c r="V51" s="3" t="s">
        <v>88</v>
      </c>
      <c r="W51" s="9" t="s">
        <v>688</v>
      </c>
      <c r="X51" s="3" t="s">
        <v>89</v>
      </c>
      <c r="Y51" s="3" t="s">
        <v>90</v>
      </c>
      <c r="Z51" s="3">
        <v>15</v>
      </c>
      <c r="AA51" s="4">
        <v>228</v>
      </c>
    </row>
    <row r="52" spans="1:27" x14ac:dyDescent="0.2">
      <c r="A52" s="2" t="s">
        <v>26</v>
      </c>
      <c r="B52" s="3" t="s">
        <v>26</v>
      </c>
      <c r="C52" s="4" t="s">
        <v>26</v>
      </c>
      <c r="D52" s="2" t="s">
        <v>26</v>
      </c>
      <c r="E52" s="3">
        <v>-9.8747940063476598</v>
      </c>
      <c r="F52" s="4" t="s">
        <v>26</v>
      </c>
      <c r="G52" s="2" t="s">
        <v>26</v>
      </c>
      <c r="H52" s="3" t="s">
        <v>26</v>
      </c>
      <c r="I52" s="4" t="s">
        <v>26</v>
      </c>
      <c r="J52" s="3">
        <v>0.5</v>
      </c>
      <c r="K52" s="3">
        <v>2.8036100000000001E-2</v>
      </c>
      <c r="L52" s="3">
        <v>86.641000000000005</v>
      </c>
      <c r="M52" s="3">
        <v>37.936999999999998</v>
      </c>
      <c r="N52" s="3">
        <v>86.641000000000005</v>
      </c>
      <c r="O52" s="3">
        <v>0.61180999999999996</v>
      </c>
      <c r="P52" s="3">
        <v>3404900</v>
      </c>
      <c r="Q52" s="3">
        <v>468</v>
      </c>
      <c r="R52" s="3" t="s">
        <v>87</v>
      </c>
      <c r="S52" s="3">
        <v>468</v>
      </c>
      <c r="T52" s="3" t="s">
        <v>87</v>
      </c>
      <c r="U52" s="3" t="s">
        <v>87</v>
      </c>
      <c r="V52" s="3" t="s">
        <v>88</v>
      </c>
      <c r="W52" s="9" t="s">
        <v>688</v>
      </c>
      <c r="X52" s="3" t="s">
        <v>89</v>
      </c>
      <c r="Y52" s="3" t="s">
        <v>91</v>
      </c>
      <c r="Z52" s="3">
        <v>16</v>
      </c>
      <c r="AA52" s="4">
        <v>228</v>
      </c>
    </row>
    <row r="53" spans="1:27" x14ac:dyDescent="0.2">
      <c r="A53" s="2" t="s">
        <v>26</v>
      </c>
      <c r="B53" s="3" t="s">
        <v>26</v>
      </c>
      <c r="C53" s="4" t="s">
        <v>26</v>
      </c>
      <c r="D53" s="2" t="s">
        <v>26</v>
      </c>
      <c r="E53" s="3">
        <v>-11.1364135742188</v>
      </c>
      <c r="F53" s="4" t="s">
        <v>26</v>
      </c>
      <c r="G53" s="2" t="s">
        <v>26</v>
      </c>
      <c r="H53" s="3" t="s">
        <v>26</v>
      </c>
      <c r="I53" s="4" t="s">
        <v>26</v>
      </c>
      <c r="J53" s="3">
        <v>1</v>
      </c>
      <c r="K53" s="3">
        <v>3.5415000000000002E-2</v>
      </c>
      <c r="L53" s="3">
        <v>83.728999999999999</v>
      </c>
      <c r="M53" s="3">
        <v>47.536000000000001</v>
      </c>
      <c r="N53" s="3">
        <v>83.728999999999999</v>
      </c>
      <c r="O53" s="3">
        <v>1.3091999999999999</v>
      </c>
      <c r="P53" s="3">
        <v>1420100</v>
      </c>
      <c r="Q53" s="3">
        <v>123</v>
      </c>
      <c r="R53" s="3" t="s">
        <v>92</v>
      </c>
      <c r="S53" s="3">
        <v>123</v>
      </c>
      <c r="T53" s="3" t="s">
        <v>92</v>
      </c>
      <c r="U53" s="3" t="s">
        <v>92</v>
      </c>
      <c r="V53" s="3" t="s">
        <v>93</v>
      </c>
      <c r="W53" s="9" t="s">
        <v>688</v>
      </c>
      <c r="X53" s="3" t="s">
        <v>94</v>
      </c>
      <c r="Y53" s="3" t="s">
        <v>96</v>
      </c>
      <c r="Z53" s="3">
        <v>18</v>
      </c>
      <c r="AA53" s="4">
        <v>247</v>
      </c>
    </row>
    <row r="54" spans="1:27" x14ac:dyDescent="0.2">
      <c r="A54" s="2" t="s">
        <v>26</v>
      </c>
      <c r="B54" s="3" t="s">
        <v>26</v>
      </c>
      <c r="C54" s="4" t="s">
        <v>26</v>
      </c>
      <c r="D54" s="2" t="s">
        <v>26</v>
      </c>
      <c r="E54" s="3">
        <v>-12.4550943374634</v>
      </c>
      <c r="F54" s="4" t="s">
        <v>26</v>
      </c>
      <c r="G54" s="2" t="s">
        <v>26</v>
      </c>
      <c r="H54" s="3" t="s">
        <v>26</v>
      </c>
      <c r="I54" s="4" t="s">
        <v>26</v>
      </c>
      <c r="J54" s="3">
        <v>1</v>
      </c>
      <c r="K54" s="3">
        <v>8.32788E-5</v>
      </c>
      <c r="L54" s="3">
        <v>171.73</v>
      </c>
      <c r="M54" s="3">
        <v>57.453000000000003</v>
      </c>
      <c r="N54" s="3">
        <v>171.73</v>
      </c>
      <c r="O54" s="3">
        <v>0.21360999999999999</v>
      </c>
      <c r="P54" s="3">
        <v>569320</v>
      </c>
      <c r="Q54" s="3">
        <v>1106</v>
      </c>
      <c r="R54" s="3" t="s">
        <v>97</v>
      </c>
      <c r="S54" s="3">
        <v>1106</v>
      </c>
      <c r="T54" s="3" t="s">
        <v>97</v>
      </c>
      <c r="U54" s="3" t="s">
        <v>97</v>
      </c>
      <c r="V54" s="3" t="s">
        <v>98</v>
      </c>
      <c r="W54" s="9" t="s">
        <v>688</v>
      </c>
      <c r="X54" s="3" t="s">
        <v>99</v>
      </c>
      <c r="Y54" s="3" t="s">
        <v>100</v>
      </c>
      <c r="Z54" s="3">
        <v>19</v>
      </c>
      <c r="AA54" s="4">
        <v>249</v>
      </c>
    </row>
    <row r="55" spans="1:27" x14ac:dyDescent="0.2">
      <c r="A55" s="2" t="s">
        <v>26</v>
      </c>
      <c r="B55" s="3" t="s">
        <v>26</v>
      </c>
      <c r="C55" s="4" t="s">
        <v>26</v>
      </c>
      <c r="D55" s="2" t="s">
        <v>26</v>
      </c>
      <c r="E55" s="3" t="s">
        <v>26</v>
      </c>
      <c r="F55" s="4">
        <v>-11.1792039871216</v>
      </c>
      <c r="G55" s="2" t="s">
        <v>26</v>
      </c>
      <c r="H55" s="3" t="s">
        <v>26</v>
      </c>
      <c r="I55" s="4" t="s">
        <v>26</v>
      </c>
      <c r="J55" s="3">
        <v>0.99636100000000005</v>
      </c>
      <c r="K55" s="3">
        <v>2.6459000000000001E-3</v>
      </c>
      <c r="L55" s="3">
        <v>48.115000000000002</v>
      </c>
      <c r="M55" s="3">
        <v>37.112000000000002</v>
      </c>
      <c r="N55" s="3">
        <v>48.115000000000002</v>
      </c>
      <c r="O55" s="3">
        <v>0.86441000000000001</v>
      </c>
      <c r="P55" s="3">
        <v>1000900</v>
      </c>
      <c r="Q55" s="3">
        <v>413</v>
      </c>
      <c r="R55" s="3" t="s">
        <v>101</v>
      </c>
      <c r="S55" s="3">
        <v>413</v>
      </c>
      <c r="T55" s="3" t="s">
        <v>101</v>
      </c>
      <c r="U55" s="3" t="s">
        <v>101</v>
      </c>
      <c r="V55" s="3" t="s">
        <v>102</v>
      </c>
      <c r="W55" s="9" t="s">
        <v>688</v>
      </c>
      <c r="X55" s="3" t="s">
        <v>103</v>
      </c>
      <c r="Y55" s="3" t="s">
        <v>104</v>
      </c>
      <c r="Z55" s="3">
        <v>20</v>
      </c>
      <c r="AA55" s="4">
        <v>267</v>
      </c>
    </row>
    <row r="56" spans="1:27" x14ac:dyDescent="0.2">
      <c r="A56" s="2" t="s">
        <v>26</v>
      </c>
      <c r="B56" s="3" t="s">
        <v>26</v>
      </c>
      <c r="C56" s="4" t="s">
        <v>26</v>
      </c>
      <c r="D56" s="2" t="s">
        <v>26</v>
      </c>
      <c r="E56" s="3">
        <v>-11.779673576355</v>
      </c>
      <c r="F56" s="4" t="s">
        <v>26</v>
      </c>
      <c r="G56" s="2" t="s">
        <v>26</v>
      </c>
      <c r="H56" s="3" t="s">
        <v>26</v>
      </c>
      <c r="I56" s="4" t="s">
        <v>26</v>
      </c>
      <c r="J56" s="3">
        <v>1</v>
      </c>
      <c r="K56" s="3">
        <v>9.7257899999999998E-3</v>
      </c>
      <c r="L56" s="3">
        <v>71.072999999999993</v>
      </c>
      <c r="M56" s="3">
        <v>36.808999999999997</v>
      </c>
      <c r="N56" s="3">
        <v>71.072999999999993</v>
      </c>
      <c r="O56" s="3">
        <v>1.2010000000000001</v>
      </c>
      <c r="P56" s="3">
        <v>909240</v>
      </c>
      <c r="Q56" s="3">
        <v>46</v>
      </c>
      <c r="R56" s="3" t="s">
        <v>105</v>
      </c>
      <c r="S56" s="3">
        <v>46</v>
      </c>
      <c r="T56" s="3" t="s">
        <v>105</v>
      </c>
      <c r="U56" s="3" t="s">
        <v>105</v>
      </c>
      <c r="V56" s="3" t="s">
        <v>106</v>
      </c>
      <c r="W56" s="9" t="s">
        <v>688</v>
      </c>
      <c r="X56" s="3" t="s">
        <v>107</v>
      </c>
      <c r="Y56" s="3" t="s">
        <v>108</v>
      </c>
      <c r="Z56" s="3">
        <v>21</v>
      </c>
      <c r="AA56" s="4">
        <v>275</v>
      </c>
    </row>
    <row r="57" spans="1:27" x14ac:dyDescent="0.2">
      <c r="A57" s="2" t="s">
        <v>26</v>
      </c>
      <c r="B57" s="3" t="s">
        <v>26</v>
      </c>
      <c r="C57" s="4" t="s">
        <v>26</v>
      </c>
      <c r="D57" s="2" t="s">
        <v>26</v>
      </c>
      <c r="E57" s="3">
        <v>-10.973924636840801</v>
      </c>
      <c r="F57" s="4" t="s">
        <v>26</v>
      </c>
      <c r="G57" s="2" t="s">
        <v>26</v>
      </c>
      <c r="H57" s="3" t="s">
        <v>26</v>
      </c>
      <c r="I57" s="4" t="s">
        <v>26</v>
      </c>
      <c r="J57" s="3">
        <v>0.99963199999999997</v>
      </c>
      <c r="K57" s="3">
        <v>2.9187000000000001E-2</v>
      </c>
      <c r="L57" s="3">
        <v>72.433000000000007</v>
      </c>
      <c r="M57" s="3">
        <v>44.344000000000001</v>
      </c>
      <c r="N57" s="3">
        <v>72.433000000000007</v>
      </c>
      <c r="O57" s="3">
        <v>-0.69328000000000001</v>
      </c>
      <c r="P57" s="3">
        <v>1589400</v>
      </c>
      <c r="Q57" s="3">
        <v>2456</v>
      </c>
      <c r="R57" s="3" t="s">
        <v>110</v>
      </c>
      <c r="S57" s="3">
        <v>2456</v>
      </c>
      <c r="T57" s="3" t="s">
        <v>110</v>
      </c>
      <c r="U57" s="3" t="s">
        <v>110</v>
      </c>
      <c r="V57" s="3" t="s">
        <v>111</v>
      </c>
      <c r="W57" s="9" t="s">
        <v>688</v>
      </c>
      <c r="X57" s="3" t="s">
        <v>112</v>
      </c>
      <c r="Y57" s="3" t="s">
        <v>113</v>
      </c>
      <c r="Z57" s="3">
        <v>23</v>
      </c>
      <c r="AA57" s="4">
        <v>277</v>
      </c>
    </row>
    <row r="58" spans="1:27" x14ac:dyDescent="0.2">
      <c r="A58" s="2" t="s">
        <v>26</v>
      </c>
      <c r="B58" s="3" t="s">
        <v>26</v>
      </c>
      <c r="C58" s="4" t="s">
        <v>26</v>
      </c>
      <c r="D58" s="2" t="s">
        <v>26</v>
      </c>
      <c r="E58" s="3">
        <v>-10.6309108734131</v>
      </c>
      <c r="F58" s="4" t="s">
        <v>26</v>
      </c>
      <c r="G58" s="2" t="s">
        <v>26</v>
      </c>
      <c r="H58" s="3" t="s">
        <v>26</v>
      </c>
      <c r="I58" s="4" t="s">
        <v>26</v>
      </c>
      <c r="J58" s="3">
        <v>0.99998900000000002</v>
      </c>
      <c r="K58" s="3">
        <v>2.2038299999999999E-3</v>
      </c>
      <c r="L58" s="3">
        <v>84.572999999999993</v>
      </c>
      <c r="M58" s="3">
        <v>44.094999999999999</v>
      </c>
      <c r="N58" s="3">
        <v>84.572999999999993</v>
      </c>
      <c r="O58" s="3">
        <v>0.31723000000000001</v>
      </c>
      <c r="P58" s="3">
        <v>2786500</v>
      </c>
      <c r="Q58" s="3">
        <v>67</v>
      </c>
      <c r="R58" s="3" t="s">
        <v>114</v>
      </c>
      <c r="S58" s="3">
        <v>67</v>
      </c>
      <c r="T58" s="3" t="s">
        <v>114</v>
      </c>
      <c r="U58" s="3" t="s">
        <v>114</v>
      </c>
      <c r="V58" s="3" t="s">
        <v>115</v>
      </c>
      <c r="W58" s="9" t="s">
        <v>688</v>
      </c>
      <c r="X58" s="3" t="s">
        <v>116</v>
      </c>
      <c r="Y58" s="3" t="s">
        <v>117</v>
      </c>
      <c r="Z58" s="3">
        <v>24</v>
      </c>
      <c r="AA58" s="4">
        <v>290</v>
      </c>
    </row>
    <row r="59" spans="1:27" x14ac:dyDescent="0.2">
      <c r="A59" s="2" t="s">
        <v>26</v>
      </c>
      <c r="B59" s="3" t="s">
        <v>26</v>
      </c>
      <c r="C59" s="4" t="s">
        <v>26</v>
      </c>
      <c r="D59" s="2" t="s">
        <v>26</v>
      </c>
      <c r="E59" s="3">
        <v>-9.5238475799560494</v>
      </c>
      <c r="F59" s="4" t="s">
        <v>26</v>
      </c>
      <c r="G59" s="2" t="s">
        <v>26</v>
      </c>
      <c r="H59" s="3" t="s">
        <v>26</v>
      </c>
      <c r="I59" s="4" t="s">
        <v>26</v>
      </c>
      <c r="J59" s="3">
        <v>0.84736900000000004</v>
      </c>
      <c r="K59" s="3">
        <v>3.85715E-6</v>
      </c>
      <c r="L59" s="3">
        <v>113.33</v>
      </c>
      <c r="M59" s="3">
        <v>60.03</v>
      </c>
      <c r="N59" s="3">
        <v>113.33</v>
      </c>
      <c r="O59" s="3">
        <v>0.15676999999999999</v>
      </c>
      <c r="P59" s="3">
        <v>4342600</v>
      </c>
      <c r="Q59" s="3">
        <v>556</v>
      </c>
      <c r="R59" s="3" t="s">
        <v>118</v>
      </c>
      <c r="S59" s="3">
        <v>556</v>
      </c>
      <c r="T59" s="3" t="s">
        <v>118</v>
      </c>
      <c r="U59" s="3" t="s">
        <v>118</v>
      </c>
      <c r="V59" s="3" t="s">
        <v>119</v>
      </c>
      <c r="W59" s="9" t="s">
        <v>688</v>
      </c>
      <c r="X59" s="3" t="s">
        <v>120</v>
      </c>
      <c r="Y59" s="3" t="s">
        <v>121</v>
      </c>
      <c r="Z59" s="3">
        <v>25</v>
      </c>
      <c r="AA59" s="4">
        <v>304</v>
      </c>
    </row>
    <row r="60" spans="1:27" x14ac:dyDescent="0.2">
      <c r="A60" s="2" t="s">
        <v>26</v>
      </c>
      <c r="B60" s="3" t="s">
        <v>26</v>
      </c>
      <c r="C60" s="4" t="s">
        <v>26</v>
      </c>
      <c r="D60" s="2" t="s">
        <v>26</v>
      </c>
      <c r="E60" s="3">
        <v>-11.055041313171399</v>
      </c>
      <c r="F60" s="4" t="s">
        <v>26</v>
      </c>
      <c r="G60" s="2" t="s">
        <v>26</v>
      </c>
      <c r="H60" s="3" t="s">
        <v>26</v>
      </c>
      <c r="I60" s="4" t="s">
        <v>26</v>
      </c>
      <c r="J60" s="3">
        <v>1</v>
      </c>
      <c r="K60" s="3">
        <v>1.35078E-3</v>
      </c>
      <c r="L60" s="3">
        <v>71.558000000000007</v>
      </c>
      <c r="M60" s="3">
        <v>34.787999999999997</v>
      </c>
      <c r="N60" s="3">
        <v>71.558000000000007</v>
      </c>
      <c r="O60" s="3">
        <v>-5.5571000000000002E-2</v>
      </c>
      <c r="P60" s="3">
        <v>1502500</v>
      </c>
      <c r="Q60" s="3">
        <v>1523</v>
      </c>
      <c r="R60" s="3" t="s">
        <v>131</v>
      </c>
      <c r="S60" s="3">
        <v>1523</v>
      </c>
      <c r="T60" s="3" t="s">
        <v>131</v>
      </c>
      <c r="U60" s="3" t="s">
        <v>131</v>
      </c>
      <c r="V60" s="3" t="s">
        <v>132</v>
      </c>
      <c r="W60" s="9" t="s">
        <v>688</v>
      </c>
      <c r="X60" s="3" t="s">
        <v>133</v>
      </c>
      <c r="Y60" s="3" t="s">
        <v>134</v>
      </c>
      <c r="Z60" s="3">
        <v>32</v>
      </c>
      <c r="AA60" s="4">
        <v>345</v>
      </c>
    </row>
    <row r="61" spans="1:27" x14ac:dyDescent="0.2">
      <c r="A61" s="2" t="s">
        <v>26</v>
      </c>
      <c r="B61" s="3" t="s">
        <v>26</v>
      </c>
      <c r="C61" s="4" t="s">
        <v>26</v>
      </c>
      <c r="D61" s="2">
        <v>-8.3772335052490199</v>
      </c>
      <c r="E61" s="3" t="s">
        <v>26</v>
      </c>
      <c r="F61" s="4" t="s">
        <v>26</v>
      </c>
      <c r="G61" s="2" t="s">
        <v>26</v>
      </c>
      <c r="H61" s="3" t="s">
        <v>26</v>
      </c>
      <c r="I61" s="4" t="s">
        <v>26</v>
      </c>
      <c r="J61" s="3">
        <v>1</v>
      </c>
      <c r="K61" s="3">
        <v>3.2158600000000002E-2</v>
      </c>
      <c r="L61" s="3">
        <v>101.39</v>
      </c>
      <c r="M61" s="3">
        <v>30.471</v>
      </c>
      <c r="N61" s="3">
        <v>101.39</v>
      </c>
      <c r="O61" s="3">
        <v>0.71975</v>
      </c>
      <c r="P61" s="3">
        <v>1836200</v>
      </c>
      <c r="Q61" s="3">
        <v>206</v>
      </c>
      <c r="R61" s="3" t="s">
        <v>139</v>
      </c>
      <c r="S61" s="3">
        <v>206</v>
      </c>
      <c r="T61" s="3" t="s">
        <v>139</v>
      </c>
      <c r="U61" s="3" t="s">
        <v>139</v>
      </c>
      <c r="V61" s="3" t="s">
        <v>140</v>
      </c>
      <c r="W61" s="9" t="s">
        <v>688</v>
      </c>
      <c r="X61" s="3" t="s">
        <v>141</v>
      </c>
      <c r="Y61" s="3" t="s">
        <v>142</v>
      </c>
      <c r="Z61" s="3">
        <v>34</v>
      </c>
      <c r="AA61" s="4">
        <v>376</v>
      </c>
    </row>
    <row r="62" spans="1:27" x14ac:dyDescent="0.2">
      <c r="A62" s="2" t="s">
        <v>26</v>
      </c>
      <c r="B62" s="3" t="s">
        <v>26</v>
      </c>
      <c r="C62" s="4" t="s">
        <v>26</v>
      </c>
      <c r="D62" s="2" t="s">
        <v>26</v>
      </c>
      <c r="E62" s="3">
        <v>-9.4515075683593803</v>
      </c>
      <c r="F62" s="4" t="s">
        <v>26</v>
      </c>
      <c r="G62" s="2" t="s">
        <v>26</v>
      </c>
      <c r="H62" s="3" t="s">
        <v>26</v>
      </c>
      <c r="I62" s="4" t="s">
        <v>26</v>
      </c>
      <c r="J62" s="3">
        <v>1</v>
      </c>
      <c r="K62" s="3">
        <v>1.2322100000000001E-2</v>
      </c>
      <c r="L62" s="3">
        <v>88.132999999999996</v>
      </c>
      <c r="M62" s="3">
        <v>26.920999999999999</v>
      </c>
      <c r="N62" s="3">
        <v>88.132999999999996</v>
      </c>
      <c r="O62" s="3">
        <v>0.52520999999999995</v>
      </c>
      <c r="P62" s="3">
        <v>4565900</v>
      </c>
      <c r="Q62" s="3">
        <v>470</v>
      </c>
      <c r="R62" s="3" t="s">
        <v>143</v>
      </c>
      <c r="S62" s="3">
        <v>470</v>
      </c>
      <c r="T62" s="3" t="s">
        <v>143</v>
      </c>
      <c r="U62" s="3" t="s">
        <v>143</v>
      </c>
      <c r="V62" s="3" t="s">
        <v>144</v>
      </c>
      <c r="W62" s="9" t="s">
        <v>688</v>
      </c>
      <c r="X62" s="3" t="s">
        <v>145</v>
      </c>
      <c r="Y62" s="3" t="s">
        <v>146</v>
      </c>
      <c r="Z62" s="3">
        <v>35</v>
      </c>
      <c r="AA62" s="4">
        <v>382</v>
      </c>
    </row>
    <row r="63" spans="1:27" x14ac:dyDescent="0.2">
      <c r="A63" s="2" t="s">
        <v>26</v>
      </c>
      <c r="B63" s="3" t="s">
        <v>26</v>
      </c>
      <c r="C63" s="4" t="s">
        <v>26</v>
      </c>
      <c r="D63" s="2" t="s">
        <v>26</v>
      </c>
      <c r="E63" s="3">
        <v>-10.537198066711399</v>
      </c>
      <c r="F63" s="4" t="s">
        <v>26</v>
      </c>
      <c r="G63" s="2" t="s">
        <v>26</v>
      </c>
      <c r="H63" s="3" t="s">
        <v>26</v>
      </c>
      <c r="I63" s="4" t="s">
        <v>26</v>
      </c>
      <c r="J63" s="3">
        <v>0.99043300000000001</v>
      </c>
      <c r="K63" s="3">
        <v>8.2041500000000003E-3</v>
      </c>
      <c r="L63" s="3">
        <v>90.385000000000005</v>
      </c>
      <c r="M63" s="3">
        <v>57.390999999999998</v>
      </c>
      <c r="N63" s="3">
        <v>90.385000000000005</v>
      </c>
      <c r="O63" s="3">
        <v>-0.49972</v>
      </c>
      <c r="P63" s="3">
        <v>2151300</v>
      </c>
      <c r="Q63" s="3">
        <v>794</v>
      </c>
      <c r="R63" s="3" t="s">
        <v>159</v>
      </c>
      <c r="S63" s="3">
        <v>794</v>
      </c>
      <c r="T63" s="3" t="s">
        <v>159</v>
      </c>
      <c r="U63" s="3" t="s">
        <v>159</v>
      </c>
      <c r="V63" s="3" t="s">
        <v>160</v>
      </c>
      <c r="W63" s="9" t="s">
        <v>688</v>
      </c>
      <c r="X63" s="3" t="s">
        <v>161</v>
      </c>
      <c r="Y63" s="3" t="s">
        <v>162</v>
      </c>
      <c r="Z63" s="3">
        <v>39</v>
      </c>
      <c r="AA63" s="4">
        <v>423</v>
      </c>
    </row>
    <row r="64" spans="1:27" x14ac:dyDescent="0.2">
      <c r="A64" s="2" t="s">
        <v>26</v>
      </c>
      <c r="B64" s="3" t="s">
        <v>26</v>
      </c>
      <c r="C64" s="4" t="s">
        <v>26</v>
      </c>
      <c r="D64" s="2" t="s">
        <v>26</v>
      </c>
      <c r="E64" s="3" t="s">
        <v>26</v>
      </c>
      <c r="F64" s="4">
        <v>-9.3587102890014595</v>
      </c>
      <c r="G64" s="2" t="s">
        <v>26</v>
      </c>
      <c r="H64" s="3" t="s">
        <v>26</v>
      </c>
      <c r="I64" s="4" t="s">
        <v>26</v>
      </c>
      <c r="J64" s="3">
        <v>1</v>
      </c>
      <c r="K64" s="3">
        <v>1.80188E-12</v>
      </c>
      <c r="L64" s="3">
        <v>63.433</v>
      </c>
      <c r="M64" s="3">
        <v>49.389000000000003</v>
      </c>
      <c r="N64" s="3">
        <v>63.433</v>
      </c>
      <c r="O64" s="3">
        <v>1.0052000000000001</v>
      </c>
      <c r="P64" s="3">
        <v>3535200</v>
      </c>
      <c r="Q64" s="3">
        <v>103</v>
      </c>
      <c r="R64" s="3" t="s">
        <v>163</v>
      </c>
      <c r="S64" s="3">
        <v>103</v>
      </c>
      <c r="T64" s="3" t="s">
        <v>163</v>
      </c>
      <c r="U64" s="3" t="s">
        <v>163</v>
      </c>
      <c r="V64" s="3" t="s">
        <v>164</v>
      </c>
      <c r="W64" s="9" t="s">
        <v>688</v>
      </c>
      <c r="X64" s="3" t="s">
        <v>165</v>
      </c>
      <c r="Y64" s="3" t="s">
        <v>166</v>
      </c>
      <c r="Z64" s="3">
        <v>40</v>
      </c>
      <c r="AA64" s="4">
        <v>435</v>
      </c>
    </row>
    <row r="65" spans="1:27" x14ac:dyDescent="0.2">
      <c r="A65" s="2" t="s">
        <v>26</v>
      </c>
      <c r="B65" s="3" t="s">
        <v>26</v>
      </c>
      <c r="C65" s="4" t="s">
        <v>26</v>
      </c>
      <c r="D65" s="2" t="s">
        <v>26</v>
      </c>
      <c r="E65" s="3">
        <v>-11.1378364562988</v>
      </c>
      <c r="F65" s="4" t="s">
        <v>26</v>
      </c>
      <c r="G65" s="2" t="s">
        <v>26</v>
      </c>
      <c r="H65" s="3" t="s">
        <v>26</v>
      </c>
      <c r="I65" s="4" t="s">
        <v>26</v>
      </c>
      <c r="J65" s="3">
        <v>1</v>
      </c>
      <c r="K65" s="3">
        <v>3.8793399999999998E-3</v>
      </c>
      <c r="L65" s="3">
        <v>169.09</v>
      </c>
      <c r="M65" s="3">
        <v>25.225999999999999</v>
      </c>
      <c r="N65" s="3">
        <v>169.09</v>
      </c>
      <c r="O65" s="3">
        <v>1.2845</v>
      </c>
      <c r="P65" s="3">
        <v>1418700</v>
      </c>
      <c r="Q65" s="3">
        <v>284</v>
      </c>
      <c r="R65" s="3" t="s">
        <v>167</v>
      </c>
      <c r="S65" s="3" t="s">
        <v>168</v>
      </c>
      <c r="T65" s="3" t="s">
        <v>169</v>
      </c>
      <c r="U65" s="3" t="s">
        <v>169</v>
      </c>
      <c r="V65" s="3" t="s">
        <v>170</v>
      </c>
      <c r="W65" s="9" t="s">
        <v>688</v>
      </c>
      <c r="X65" s="3" t="s">
        <v>171</v>
      </c>
      <c r="Y65" s="3" t="s">
        <v>172</v>
      </c>
      <c r="Z65" s="3">
        <v>41</v>
      </c>
      <c r="AA65" s="4">
        <v>454</v>
      </c>
    </row>
    <row r="66" spans="1:27" x14ac:dyDescent="0.2">
      <c r="A66" s="2" t="s">
        <v>26</v>
      </c>
      <c r="B66" s="3" t="s">
        <v>26</v>
      </c>
      <c r="C66" s="4" t="s">
        <v>26</v>
      </c>
      <c r="D66" s="2" t="s">
        <v>26</v>
      </c>
      <c r="E66" s="3">
        <v>-11.004193305969199</v>
      </c>
      <c r="F66" s="4" t="s">
        <v>26</v>
      </c>
      <c r="G66" s="2" t="s">
        <v>26</v>
      </c>
      <c r="H66" s="3" t="s">
        <v>26</v>
      </c>
      <c r="I66" s="4" t="s">
        <v>26</v>
      </c>
      <c r="J66" s="3">
        <v>1</v>
      </c>
      <c r="K66" s="3">
        <v>1.48352E-2</v>
      </c>
      <c r="L66" s="3">
        <v>106.04</v>
      </c>
      <c r="M66" s="3">
        <v>20.83</v>
      </c>
      <c r="N66" s="3">
        <v>106.04</v>
      </c>
      <c r="O66" s="3">
        <v>-0.16470000000000001</v>
      </c>
      <c r="P66" s="3">
        <v>1556400</v>
      </c>
      <c r="Q66" s="3">
        <v>250</v>
      </c>
      <c r="R66" s="3" t="s">
        <v>169</v>
      </c>
      <c r="S66" s="3">
        <v>250</v>
      </c>
      <c r="T66" s="3" t="s">
        <v>169</v>
      </c>
      <c r="U66" s="3" t="s">
        <v>169</v>
      </c>
      <c r="V66" s="3" t="s">
        <v>173</v>
      </c>
      <c r="W66" s="9" t="s">
        <v>688</v>
      </c>
      <c r="X66" s="3" t="s">
        <v>174</v>
      </c>
      <c r="Y66" s="3" t="s">
        <v>175</v>
      </c>
      <c r="Z66" s="3">
        <v>42</v>
      </c>
      <c r="AA66" s="4">
        <v>454</v>
      </c>
    </row>
    <row r="67" spans="1:27" x14ac:dyDescent="0.2">
      <c r="A67" s="2" t="s">
        <v>26</v>
      </c>
      <c r="B67" s="3" t="s">
        <v>26</v>
      </c>
      <c r="C67" s="4" t="s">
        <v>26</v>
      </c>
      <c r="D67" s="2" t="s">
        <v>26</v>
      </c>
      <c r="E67" s="3" t="s">
        <v>26</v>
      </c>
      <c r="F67" s="4">
        <v>-9.3864402770996094</v>
      </c>
      <c r="G67" s="2" t="s">
        <v>26</v>
      </c>
      <c r="H67" s="3" t="s">
        <v>26</v>
      </c>
      <c r="I67" s="4" t="s">
        <v>26</v>
      </c>
      <c r="J67" s="3">
        <v>0.99606099999999997</v>
      </c>
      <c r="K67" s="3">
        <v>2.1350700000000002E-3</v>
      </c>
      <c r="L67" s="3">
        <v>71.591999999999999</v>
      </c>
      <c r="M67" s="3">
        <v>32.979999999999997</v>
      </c>
      <c r="N67" s="3">
        <v>71.591999999999999</v>
      </c>
      <c r="O67" s="3">
        <v>-1.0490999999999999</v>
      </c>
      <c r="P67" s="3">
        <v>3467900</v>
      </c>
      <c r="Q67" s="3">
        <v>116</v>
      </c>
      <c r="R67" s="3" t="s">
        <v>177</v>
      </c>
      <c r="S67" s="3" t="s">
        <v>178</v>
      </c>
      <c r="T67" s="3" t="s">
        <v>177</v>
      </c>
      <c r="U67" s="3" t="s">
        <v>179</v>
      </c>
      <c r="V67" s="3" t="s">
        <v>180</v>
      </c>
      <c r="W67" s="9" t="s">
        <v>688</v>
      </c>
      <c r="X67" s="3" t="s">
        <v>181</v>
      </c>
      <c r="Y67" s="3" t="s">
        <v>182</v>
      </c>
      <c r="Z67" s="3">
        <v>44</v>
      </c>
      <c r="AA67" s="4" t="s">
        <v>183</v>
      </c>
    </row>
    <row r="68" spans="1:27" x14ac:dyDescent="0.2">
      <c r="A68" s="2" t="s">
        <v>26</v>
      </c>
      <c r="B68" s="3" t="s">
        <v>26</v>
      </c>
      <c r="C68" s="4" t="s">
        <v>26</v>
      </c>
      <c r="D68" s="2" t="s">
        <v>26</v>
      </c>
      <c r="E68" s="3">
        <v>-9.93218994140625</v>
      </c>
      <c r="F68" s="4" t="s">
        <v>26</v>
      </c>
      <c r="G68" s="2" t="s">
        <v>26</v>
      </c>
      <c r="H68" s="3" t="s">
        <v>26</v>
      </c>
      <c r="I68" s="4" t="s">
        <v>26</v>
      </c>
      <c r="J68" s="3">
        <v>0.58144600000000002</v>
      </c>
      <c r="K68" s="3">
        <v>1.16596E-3</v>
      </c>
      <c r="L68" s="3">
        <v>147.12</v>
      </c>
      <c r="M68" s="3">
        <v>71.641000000000005</v>
      </c>
      <c r="N68" s="3">
        <v>147.12</v>
      </c>
      <c r="O68" s="3">
        <v>-0.4582</v>
      </c>
      <c r="P68" s="3">
        <v>3272100</v>
      </c>
      <c r="Q68" s="3">
        <v>656</v>
      </c>
      <c r="R68" s="3" t="s">
        <v>204</v>
      </c>
      <c r="S68" s="3">
        <v>656</v>
      </c>
      <c r="T68" s="3" t="s">
        <v>204</v>
      </c>
      <c r="U68" s="3" t="s">
        <v>204</v>
      </c>
      <c r="V68" s="3" t="s">
        <v>205</v>
      </c>
      <c r="W68" s="9" t="s">
        <v>688</v>
      </c>
      <c r="X68" s="3" t="s">
        <v>206</v>
      </c>
      <c r="Y68" s="3" t="s">
        <v>207</v>
      </c>
      <c r="Z68" s="3">
        <v>50</v>
      </c>
      <c r="AA68" s="4">
        <v>526</v>
      </c>
    </row>
    <row r="69" spans="1:27" x14ac:dyDescent="0.2">
      <c r="A69" s="2" t="s">
        <v>26</v>
      </c>
      <c r="B69" s="3" t="s">
        <v>26</v>
      </c>
      <c r="C69" s="4" t="s">
        <v>26</v>
      </c>
      <c r="D69" s="2" t="s">
        <v>26</v>
      </c>
      <c r="E69" s="3">
        <v>-9.6641378402709996</v>
      </c>
      <c r="F69" s="4" t="s">
        <v>26</v>
      </c>
      <c r="G69" s="2" t="s">
        <v>26</v>
      </c>
      <c r="H69" s="3" t="s">
        <v>26</v>
      </c>
      <c r="I69" s="4" t="s">
        <v>26</v>
      </c>
      <c r="J69" s="3">
        <v>1</v>
      </c>
      <c r="K69" s="3">
        <v>1.6899899999999999E-7</v>
      </c>
      <c r="L69" s="3">
        <v>102.36</v>
      </c>
      <c r="M69" s="3">
        <v>47.045999999999999</v>
      </c>
      <c r="N69" s="3">
        <v>102.36</v>
      </c>
      <c r="O69" s="3">
        <v>-1.0626</v>
      </c>
      <c r="P69" s="3">
        <v>3940200</v>
      </c>
      <c r="Q69" s="3">
        <v>1385</v>
      </c>
      <c r="R69" s="3" t="s">
        <v>204</v>
      </c>
      <c r="S69" s="3">
        <v>1385</v>
      </c>
      <c r="T69" s="3" t="s">
        <v>204</v>
      </c>
      <c r="U69" s="3" t="s">
        <v>204</v>
      </c>
      <c r="V69" s="3" t="s">
        <v>205</v>
      </c>
      <c r="W69" s="9" t="s">
        <v>688</v>
      </c>
      <c r="X69" s="3" t="s">
        <v>206</v>
      </c>
      <c r="Y69" s="3" t="s">
        <v>208</v>
      </c>
      <c r="Z69" s="3">
        <v>51</v>
      </c>
      <c r="AA69" s="4">
        <v>526</v>
      </c>
    </row>
    <row r="70" spans="1:27" x14ac:dyDescent="0.2">
      <c r="A70" s="2" t="s">
        <v>26</v>
      </c>
      <c r="B70" s="3" t="s">
        <v>26</v>
      </c>
      <c r="C70" s="4" t="s">
        <v>26</v>
      </c>
      <c r="D70" s="2" t="s">
        <v>26</v>
      </c>
      <c r="E70" s="3">
        <v>-8.4696950912475604</v>
      </c>
      <c r="F70" s="4" t="s">
        <v>26</v>
      </c>
      <c r="G70" s="2" t="s">
        <v>26</v>
      </c>
      <c r="H70" s="3" t="s">
        <v>26</v>
      </c>
      <c r="I70" s="4" t="s">
        <v>26</v>
      </c>
      <c r="J70" s="3">
        <v>0.86049399999999998</v>
      </c>
      <c r="K70" s="3">
        <v>1.6474E-3</v>
      </c>
      <c r="L70" s="3">
        <v>120.66</v>
      </c>
      <c r="M70" s="3">
        <v>58.500999999999998</v>
      </c>
      <c r="N70" s="3">
        <v>94.673000000000002</v>
      </c>
      <c r="O70" s="3">
        <v>1.3267</v>
      </c>
      <c r="P70" s="3">
        <v>13786000</v>
      </c>
      <c r="Q70" s="3">
        <v>1196</v>
      </c>
      <c r="R70" s="3" t="s">
        <v>204</v>
      </c>
      <c r="S70" s="3">
        <v>1196</v>
      </c>
      <c r="T70" s="3" t="s">
        <v>204</v>
      </c>
      <c r="U70" s="3" t="s">
        <v>204</v>
      </c>
      <c r="V70" s="3" t="s">
        <v>205</v>
      </c>
      <c r="W70" s="9" t="s">
        <v>688</v>
      </c>
      <c r="X70" s="3" t="s">
        <v>206</v>
      </c>
      <c r="Y70" s="3" t="s">
        <v>209</v>
      </c>
      <c r="Z70" s="3">
        <v>52</v>
      </c>
      <c r="AA70" s="4">
        <v>526</v>
      </c>
    </row>
    <row r="71" spans="1:27" x14ac:dyDescent="0.2">
      <c r="A71" s="2" t="s">
        <v>26</v>
      </c>
      <c r="B71" s="3" t="s">
        <v>26</v>
      </c>
      <c r="C71" s="4" t="s">
        <v>26</v>
      </c>
      <c r="D71" s="2" t="s">
        <v>26</v>
      </c>
      <c r="E71" s="3">
        <v>-8.1808776855468803</v>
      </c>
      <c r="F71" s="4" t="s">
        <v>26</v>
      </c>
      <c r="G71" s="2" t="s">
        <v>26</v>
      </c>
      <c r="H71" s="3" t="s">
        <v>26</v>
      </c>
      <c r="I71" s="4" t="s">
        <v>26</v>
      </c>
      <c r="J71" s="3">
        <v>1</v>
      </c>
      <c r="K71" s="3">
        <v>2.2538800000000001E-2</v>
      </c>
      <c r="L71" s="3">
        <v>74.391999999999996</v>
      </c>
      <c r="M71" s="3">
        <v>23.933</v>
      </c>
      <c r="N71" s="3">
        <v>74.391999999999996</v>
      </c>
      <c r="O71" s="3">
        <v>-1.1444000000000001</v>
      </c>
      <c r="P71" s="3">
        <v>11016000</v>
      </c>
      <c r="Q71" s="3">
        <v>662</v>
      </c>
      <c r="R71" s="3" t="s">
        <v>210</v>
      </c>
      <c r="S71" s="3" t="s">
        <v>211</v>
      </c>
      <c r="T71" s="3" t="s">
        <v>210</v>
      </c>
      <c r="U71" s="3" t="s">
        <v>204</v>
      </c>
      <c r="V71" s="3" t="s">
        <v>212</v>
      </c>
      <c r="W71" s="9" t="s">
        <v>688</v>
      </c>
      <c r="X71" s="3" t="s">
        <v>213</v>
      </c>
      <c r="Y71" s="3" t="s">
        <v>214</v>
      </c>
      <c r="Z71" s="3">
        <v>53</v>
      </c>
      <c r="AA71" s="4" t="s">
        <v>215</v>
      </c>
    </row>
    <row r="72" spans="1:27" x14ac:dyDescent="0.2">
      <c r="A72" s="2" t="s">
        <v>26</v>
      </c>
      <c r="B72" s="3" t="s">
        <v>26</v>
      </c>
      <c r="C72" s="4" t="s">
        <v>26</v>
      </c>
      <c r="D72" s="2" t="s">
        <v>26</v>
      </c>
      <c r="E72" s="3" t="s">
        <v>26</v>
      </c>
      <c r="F72" s="4">
        <v>-8.9249715805053693</v>
      </c>
      <c r="G72" s="2" t="s">
        <v>26</v>
      </c>
      <c r="H72" s="3" t="s">
        <v>26</v>
      </c>
      <c r="I72" s="4" t="s">
        <v>26</v>
      </c>
      <c r="J72" s="3">
        <v>0.99790299999999998</v>
      </c>
      <c r="K72" s="3">
        <v>8.9425600000000007E-5</v>
      </c>
      <c r="L72" s="3">
        <v>90.561000000000007</v>
      </c>
      <c r="M72" s="3">
        <v>61.936999999999998</v>
      </c>
      <c r="N72" s="3">
        <v>90.561000000000007</v>
      </c>
      <c r="O72" s="3">
        <v>9.7608E-2</v>
      </c>
      <c r="P72" s="3">
        <v>6809000</v>
      </c>
      <c r="Q72" s="3">
        <v>403</v>
      </c>
      <c r="R72" s="3" t="s">
        <v>222</v>
      </c>
      <c r="S72" s="3">
        <v>403</v>
      </c>
      <c r="T72" s="3" t="s">
        <v>222</v>
      </c>
      <c r="U72" s="3" t="s">
        <v>222</v>
      </c>
      <c r="V72" s="3" t="s">
        <v>223</v>
      </c>
      <c r="W72" s="9" t="s">
        <v>688</v>
      </c>
      <c r="X72" s="3" t="s">
        <v>224</v>
      </c>
      <c r="Y72" s="3" t="s">
        <v>225</v>
      </c>
      <c r="Z72" s="3">
        <v>59</v>
      </c>
      <c r="AA72" s="4">
        <v>529</v>
      </c>
    </row>
    <row r="73" spans="1:27" x14ac:dyDescent="0.2">
      <c r="A73" s="2" t="s">
        <v>26</v>
      </c>
      <c r="B73" s="3" t="s">
        <v>26</v>
      </c>
      <c r="C73" s="4" t="s">
        <v>26</v>
      </c>
      <c r="D73" s="2" t="s">
        <v>26</v>
      </c>
      <c r="E73" s="3">
        <v>-11.289422035217299</v>
      </c>
      <c r="F73" s="4" t="s">
        <v>26</v>
      </c>
      <c r="G73" s="2" t="s">
        <v>26</v>
      </c>
      <c r="H73" s="3" t="s">
        <v>26</v>
      </c>
      <c r="I73" s="4" t="s">
        <v>26</v>
      </c>
      <c r="J73" s="3">
        <v>0.85446500000000003</v>
      </c>
      <c r="K73" s="3">
        <v>1.22836E-2</v>
      </c>
      <c r="L73" s="3">
        <v>105.14</v>
      </c>
      <c r="M73" s="3">
        <v>61.366999999999997</v>
      </c>
      <c r="N73" s="3">
        <v>105.14</v>
      </c>
      <c r="O73" s="3">
        <v>-2.7258999999999999E-2</v>
      </c>
      <c r="P73" s="3">
        <v>1277200</v>
      </c>
      <c r="Q73" s="3">
        <v>63</v>
      </c>
      <c r="R73" s="3" t="s">
        <v>230</v>
      </c>
      <c r="S73" s="3">
        <v>63</v>
      </c>
      <c r="T73" s="3" t="s">
        <v>230</v>
      </c>
      <c r="U73" s="3" t="s">
        <v>230</v>
      </c>
      <c r="V73" s="3" t="s">
        <v>231</v>
      </c>
      <c r="W73" s="9" t="s">
        <v>688</v>
      </c>
      <c r="X73" s="3" t="s">
        <v>232</v>
      </c>
      <c r="Y73" s="3" t="s">
        <v>233</v>
      </c>
      <c r="Z73" s="3">
        <v>61</v>
      </c>
      <c r="AA73" s="4">
        <v>610</v>
      </c>
    </row>
    <row r="74" spans="1:27" x14ac:dyDescent="0.2">
      <c r="A74" s="2" t="s">
        <v>26</v>
      </c>
      <c r="B74" s="3" t="s">
        <v>26</v>
      </c>
      <c r="C74" s="4" t="s">
        <v>26</v>
      </c>
      <c r="D74" s="2" t="s">
        <v>26</v>
      </c>
      <c r="E74" s="3">
        <v>-10.9079246520996</v>
      </c>
      <c r="F74" s="4" t="s">
        <v>26</v>
      </c>
      <c r="G74" s="2" t="s">
        <v>26</v>
      </c>
      <c r="H74" s="3" t="s">
        <v>26</v>
      </c>
      <c r="I74" s="4" t="s">
        <v>26</v>
      </c>
      <c r="J74" s="3">
        <v>1</v>
      </c>
      <c r="K74" s="3">
        <v>3.1096200000000001E-2</v>
      </c>
      <c r="L74" s="3">
        <v>91.62</v>
      </c>
      <c r="M74" s="3">
        <v>20.678999999999998</v>
      </c>
      <c r="N74" s="3">
        <v>91.62</v>
      </c>
      <c r="O74" s="3">
        <v>4.6788999999999997E-2</v>
      </c>
      <c r="P74" s="3">
        <v>1663800</v>
      </c>
      <c r="Q74" s="3">
        <v>78</v>
      </c>
      <c r="R74" s="3" t="s">
        <v>234</v>
      </c>
      <c r="S74" s="3">
        <v>78</v>
      </c>
      <c r="T74" s="3" t="s">
        <v>234</v>
      </c>
      <c r="U74" s="3" t="s">
        <v>234</v>
      </c>
      <c r="V74" s="3" t="s">
        <v>235</v>
      </c>
      <c r="W74" s="9" t="s">
        <v>688</v>
      </c>
      <c r="X74" s="3" t="s">
        <v>236</v>
      </c>
      <c r="Y74" s="3" t="s">
        <v>237</v>
      </c>
      <c r="Z74" s="3">
        <v>62</v>
      </c>
      <c r="AA74" s="4">
        <v>619</v>
      </c>
    </row>
    <row r="75" spans="1:27" x14ac:dyDescent="0.2">
      <c r="A75" s="2" t="s">
        <v>26</v>
      </c>
      <c r="B75" s="3" t="s">
        <v>26</v>
      </c>
      <c r="C75" s="4" t="s">
        <v>26</v>
      </c>
      <c r="D75" s="2" t="s">
        <v>26</v>
      </c>
      <c r="E75" s="3">
        <v>-8.6335430145263707</v>
      </c>
      <c r="F75" s="4" t="s">
        <v>26</v>
      </c>
      <c r="G75" s="2" t="s">
        <v>26</v>
      </c>
      <c r="H75" s="3" t="s">
        <v>26</v>
      </c>
      <c r="I75" s="4" t="s">
        <v>26</v>
      </c>
      <c r="J75" s="3">
        <v>1</v>
      </c>
      <c r="K75" s="3">
        <v>1.4057500000000001E-2</v>
      </c>
      <c r="L75" s="3">
        <v>72.819000000000003</v>
      </c>
      <c r="M75" s="3">
        <v>46.695</v>
      </c>
      <c r="N75" s="3">
        <v>72.819000000000003</v>
      </c>
      <c r="O75" s="3">
        <v>-0.37864999999999999</v>
      </c>
      <c r="P75" s="3">
        <v>8049300</v>
      </c>
      <c r="Q75" s="3">
        <v>241</v>
      </c>
      <c r="R75" s="3" t="s">
        <v>242</v>
      </c>
      <c r="S75" s="3">
        <v>241</v>
      </c>
      <c r="T75" s="3" t="s">
        <v>242</v>
      </c>
      <c r="U75" s="3" t="s">
        <v>242</v>
      </c>
      <c r="V75" s="3" t="s">
        <v>243</v>
      </c>
      <c r="W75" s="9" t="s">
        <v>688</v>
      </c>
      <c r="X75" s="3" t="s">
        <v>244</v>
      </c>
      <c r="Y75" s="3" t="s">
        <v>245</v>
      </c>
      <c r="Z75" s="3">
        <v>64</v>
      </c>
      <c r="AA75" s="4">
        <v>639</v>
      </c>
    </row>
    <row r="76" spans="1:27" x14ac:dyDescent="0.2">
      <c r="A76" s="2" t="s">
        <v>26</v>
      </c>
      <c r="B76" s="3" t="s">
        <v>26</v>
      </c>
      <c r="C76" s="4" t="s">
        <v>26</v>
      </c>
      <c r="D76" s="2" t="s">
        <v>26</v>
      </c>
      <c r="E76" s="3">
        <v>-8.2372312545776403</v>
      </c>
      <c r="F76" s="4" t="s">
        <v>26</v>
      </c>
      <c r="G76" s="2" t="s">
        <v>26</v>
      </c>
      <c r="H76" s="3" t="s">
        <v>26</v>
      </c>
      <c r="I76" s="4" t="s">
        <v>26</v>
      </c>
      <c r="J76" s="3">
        <v>1</v>
      </c>
      <c r="K76" s="3">
        <v>2.44026E-2</v>
      </c>
      <c r="L76" s="3">
        <v>111.39</v>
      </c>
      <c r="M76" s="3">
        <v>29.026</v>
      </c>
      <c r="N76" s="3">
        <v>111.39</v>
      </c>
      <c r="O76" s="3">
        <v>0.27766000000000002</v>
      </c>
      <c r="P76" s="3">
        <v>10594000</v>
      </c>
      <c r="Q76" s="3">
        <v>145</v>
      </c>
      <c r="R76" s="3" t="s">
        <v>242</v>
      </c>
      <c r="S76" s="3">
        <v>145</v>
      </c>
      <c r="T76" s="3" t="s">
        <v>242</v>
      </c>
      <c r="U76" s="3" t="s">
        <v>242</v>
      </c>
      <c r="V76" s="3" t="s">
        <v>243</v>
      </c>
      <c r="W76" s="9" t="s">
        <v>688</v>
      </c>
      <c r="X76" s="3" t="s">
        <v>244</v>
      </c>
      <c r="Y76" s="3" t="s">
        <v>246</v>
      </c>
      <c r="Z76" s="3">
        <v>65</v>
      </c>
      <c r="AA76" s="4">
        <v>639</v>
      </c>
    </row>
    <row r="77" spans="1:27" x14ac:dyDescent="0.2">
      <c r="A77" s="2" t="s">
        <v>26</v>
      </c>
      <c r="B77" s="3" t="s">
        <v>26</v>
      </c>
      <c r="C77" s="4" t="s">
        <v>26</v>
      </c>
      <c r="D77" s="2" t="s">
        <v>26</v>
      </c>
      <c r="E77" s="3">
        <v>-9.9457006454467791</v>
      </c>
      <c r="F77" s="4" t="s">
        <v>26</v>
      </c>
      <c r="G77" s="2" t="s">
        <v>26</v>
      </c>
      <c r="H77" s="3" t="s">
        <v>26</v>
      </c>
      <c r="I77" s="4" t="s">
        <v>26</v>
      </c>
      <c r="J77" s="3">
        <v>0.92230000000000001</v>
      </c>
      <c r="K77" s="3">
        <v>5.3772499999999997E-4</v>
      </c>
      <c r="L77" s="3">
        <v>57.802</v>
      </c>
      <c r="M77" s="3">
        <v>33.749000000000002</v>
      </c>
      <c r="N77" s="3">
        <v>57.802</v>
      </c>
      <c r="O77" s="3">
        <v>-9.9478999999999998E-2</v>
      </c>
      <c r="P77" s="3">
        <v>3241600</v>
      </c>
      <c r="Q77" s="3">
        <v>306</v>
      </c>
      <c r="R77" s="3" t="s">
        <v>247</v>
      </c>
      <c r="S77" s="3">
        <v>306</v>
      </c>
      <c r="T77" s="3" t="s">
        <v>247</v>
      </c>
      <c r="U77" s="3" t="s">
        <v>247</v>
      </c>
      <c r="V77" s="3" t="s">
        <v>248</v>
      </c>
      <c r="W77" s="9" t="s">
        <v>688</v>
      </c>
      <c r="X77" s="3" t="s">
        <v>249</v>
      </c>
      <c r="Y77" s="3" t="s">
        <v>250</v>
      </c>
      <c r="Z77" s="3">
        <v>66</v>
      </c>
      <c r="AA77" s="4">
        <v>671</v>
      </c>
    </row>
    <row r="78" spans="1:27" x14ac:dyDescent="0.2">
      <c r="A78" s="2" t="s">
        <v>26</v>
      </c>
      <c r="B78" s="3" t="s">
        <v>26</v>
      </c>
      <c r="C78" s="4" t="s">
        <v>26</v>
      </c>
      <c r="D78" s="2" t="s">
        <v>26</v>
      </c>
      <c r="E78" s="3" t="s">
        <v>26</v>
      </c>
      <c r="F78" s="4">
        <v>-8.8836336135864293</v>
      </c>
      <c r="G78" s="2" t="s">
        <v>26</v>
      </c>
      <c r="H78" s="3" t="s">
        <v>26</v>
      </c>
      <c r="I78" s="4" t="s">
        <v>26</v>
      </c>
      <c r="J78" s="3">
        <v>0.5</v>
      </c>
      <c r="K78" s="3">
        <v>2.3586700000000001E-4</v>
      </c>
      <c r="L78" s="3">
        <v>78.233999999999995</v>
      </c>
      <c r="M78" s="3">
        <v>41.151000000000003</v>
      </c>
      <c r="N78" s="3">
        <v>78.233999999999995</v>
      </c>
      <c r="O78" s="3">
        <v>-0.39156999999999997</v>
      </c>
      <c r="P78" s="3">
        <v>4913900</v>
      </c>
      <c r="Q78" s="3">
        <v>162</v>
      </c>
      <c r="R78" s="3" t="s">
        <v>252</v>
      </c>
      <c r="S78" s="3">
        <v>162</v>
      </c>
      <c r="T78" s="3" t="s">
        <v>252</v>
      </c>
      <c r="U78" s="3" t="s">
        <v>252</v>
      </c>
      <c r="V78" s="3" t="s">
        <v>253</v>
      </c>
      <c r="W78" s="9" t="s">
        <v>688</v>
      </c>
      <c r="X78" s="3" t="s">
        <v>254</v>
      </c>
      <c r="Y78" s="3" t="s">
        <v>255</v>
      </c>
      <c r="Z78" s="3">
        <v>68</v>
      </c>
      <c r="AA78" s="4">
        <v>700</v>
      </c>
    </row>
    <row r="79" spans="1:27" x14ac:dyDescent="0.2">
      <c r="A79" s="2" t="s">
        <v>26</v>
      </c>
      <c r="B79" s="3" t="s">
        <v>26</v>
      </c>
      <c r="C79" s="4" t="s">
        <v>26</v>
      </c>
      <c r="D79" s="2" t="s">
        <v>26</v>
      </c>
      <c r="E79" s="3">
        <v>-8.6873540878295898</v>
      </c>
      <c r="F79" s="4" t="s">
        <v>26</v>
      </c>
      <c r="G79" s="2" t="s">
        <v>26</v>
      </c>
      <c r="H79" s="3" t="s">
        <v>26</v>
      </c>
      <c r="I79" s="4" t="s">
        <v>26</v>
      </c>
      <c r="J79" s="3">
        <v>1</v>
      </c>
      <c r="K79" s="3">
        <v>1.71329E-2</v>
      </c>
      <c r="L79" s="3">
        <v>71.176000000000002</v>
      </c>
      <c r="M79" s="3">
        <v>37.491</v>
      </c>
      <c r="N79" s="3">
        <v>71.176000000000002</v>
      </c>
      <c r="O79" s="3">
        <v>-0.87641999999999998</v>
      </c>
      <c r="P79" s="3">
        <v>7754600</v>
      </c>
      <c r="Q79" s="3">
        <v>160</v>
      </c>
      <c r="R79" s="3" t="s">
        <v>257</v>
      </c>
      <c r="S79" s="3">
        <v>160</v>
      </c>
      <c r="T79" s="3" t="s">
        <v>257</v>
      </c>
      <c r="U79" s="3" t="s">
        <v>257</v>
      </c>
      <c r="V79" s="3" t="s">
        <v>258</v>
      </c>
      <c r="W79" s="9" t="s">
        <v>688</v>
      </c>
      <c r="X79" s="3" t="s">
        <v>259</v>
      </c>
      <c r="Y79" s="3" t="s">
        <v>260</v>
      </c>
      <c r="Z79" s="3">
        <v>70</v>
      </c>
      <c r="AA79" s="4">
        <v>737</v>
      </c>
    </row>
    <row r="80" spans="1:27" x14ac:dyDescent="0.2">
      <c r="A80" s="2" t="s">
        <v>26</v>
      </c>
      <c r="B80" s="3" t="s">
        <v>26</v>
      </c>
      <c r="C80" s="4" t="s">
        <v>26</v>
      </c>
      <c r="D80" s="2" t="s">
        <v>26</v>
      </c>
      <c r="E80" s="3">
        <v>-10.667803764343301</v>
      </c>
      <c r="F80" s="4" t="s">
        <v>26</v>
      </c>
      <c r="G80" s="2" t="s">
        <v>26</v>
      </c>
      <c r="H80" s="3" t="s">
        <v>26</v>
      </c>
      <c r="I80" s="4" t="s">
        <v>26</v>
      </c>
      <c r="J80" s="3">
        <v>1</v>
      </c>
      <c r="K80" s="3">
        <v>3.13113E-2</v>
      </c>
      <c r="L80" s="3">
        <v>87.498000000000005</v>
      </c>
      <c r="M80" s="3">
        <v>43.198999999999998</v>
      </c>
      <c r="N80" s="3">
        <v>87.498000000000005</v>
      </c>
      <c r="O80" s="3">
        <v>-1.3045</v>
      </c>
      <c r="P80" s="3">
        <v>1965100</v>
      </c>
      <c r="Q80" s="3">
        <v>426</v>
      </c>
      <c r="R80" s="3" t="s">
        <v>257</v>
      </c>
      <c r="S80" s="3">
        <v>426</v>
      </c>
      <c r="T80" s="3" t="s">
        <v>257</v>
      </c>
      <c r="U80" s="3" t="s">
        <v>257</v>
      </c>
      <c r="V80" s="3" t="s">
        <v>258</v>
      </c>
      <c r="W80" s="9" t="s">
        <v>688</v>
      </c>
      <c r="X80" s="3" t="s">
        <v>259</v>
      </c>
      <c r="Y80" s="3" t="s">
        <v>261</v>
      </c>
      <c r="Z80" s="3">
        <v>71</v>
      </c>
      <c r="AA80" s="4">
        <v>737</v>
      </c>
    </row>
    <row r="81" spans="1:27" x14ac:dyDescent="0.2">
      <c r="A81" s="2" t="s">
        <v>26</v>
      </c>
      <c r="B81" s="3" t="s">
        <v>26</v>
      </c>
      <c r="C81" s="4" t="s">
        <v>26</v>
      </c>
      <c r="D81" s="2" t="s">
        <v>26</v>
      </c>
      <c r="E81" s="3">
        <v>-9.71356296539307</v>
      </c>
      <c r="F81" s="4" t="s">
        <v>26</v>
      </c>
      <c r="G81" s="2" t="s">
        <v>26</v>
      </c>
      <c r="H81" s="3" t="s">
        <v>26</v>
      </c>
      <c r="I81" s="4" t="s">
        <v>26</v>
      </c>
      <c r="J81" s="3">
        <v>1</v>
      </c>
      <c r="K81" s="3">
        <v>6.9000300000000004E-5</v>
      </c>
      <c r="L81" s="3">
        <v>163.63999999999999</v>
      </c>
      <c r="M81" s="3">
        <v>43.484000000000002</v>
      </c>
      <c r="N81" s="3">
        <v>163.63999999999999</v>
      </c>
      <c r="O81" s="3">
        <v>0.20333999999999999</v>
      </c>
      <c r="P81" s="3">
        <v>17542000</v>
      </c>
      <c r="Q81" s="3">
        <v>490</v>
      </c>
      <c r="R81" s="3" t="s">
        <v>257</v>
      </c>
      <c r="S81" s="3">
        <v>490</v>
      </c>
      <c r="T81" s="3" t="s">
        <v>257</v>
      </c>
      <c r="U81" s="3" t="s">
        <v>257</v>
      </c>
      <c r="V81" s="3" t="s">
        <v>258</v>
      </c>
      <c r="W81" s="9" t="s">
        <v>688</v>
      </c>
      <c r="X81" s="3" t="s">
        <v>259</v>
      </c>
      <c r="Y81" s="3" t="s">
        <v>262</v>
      </c>
      <c r="Z81" s="3">
        <v>72</v>
      </c>
      <c r="AA81" s="4">
        <v>737</v>
      </c>
    </row>
    <row r="82" spans="1:27" x14ac:dyDescent="0.2">
      <c r="A82" s="2" t="s">
        <v>26</v>
      </c>
      <c r="B82" s="3" t="s">
        <v>26</v>
      </c>
      <c r="C82" s="4" t="s">
        <v>26</v>
      </c>
      <c r="D82" s="2" t="s">
        <v>26</v>
      </c>
      <c r="E82" s="3">
        <v>-9.5835361480712908</v>
      </c>
      <c r="F82" s="4" t="s">
        <v>26</v>
      </c>
      <c r="G82" s="2" t="s">
        <v>26</v>
      </c>
      <c r="H82" s="3" t="s">
        <v>26</v>
      </c>
      <c r="I82" s="4" t="s">
        <v>26</v>
      </c>
      <c r="J82" s="3">
        <v>1</v>
      </c>
      <c r="K82" s="3">
        <v>3.3466400000000001E-3</v>
      </c>
      <c r="L82" s="3">
        <v>105.03</v>
      </c>
      <c r="M82" s="3">
        <v>59.945</v>
      </c>
      <c r="N82" s="3">
        <v>105.03</v>
      </c>
      <c r="O82" s="3">
        <v>1.573</v>
      </c>
      <c r="P82" s="3">
        <v>4166600</v>
      </c>
      <c r="Q82" s="3">
        <v>11</v>
      </c>
      <c r="R82" s="3" t="s">
        <v>263</v>
      </c>
      <c r="S82" s="3">
        <v>11</v>
      </c>
      <c r="T82" s="3" t="s">
        <v>263</v>
      </c>
      <c r="U82" s="3" t="s">
        <v>263</v>
      </c>
      <c r="V82" s="3" t="s">
        <v>264</v>
      </c>
      <c r="W82" s="9" t="s">
        <v>688</v>
      </c>
      <c r="X82" s="3" t="s">
        <v>265</v>
      </c>
      <c r="Y82" s="3" t="s">
        <v>266</v>
      </c>
      <c r="Z82" s="3">
        <v>73</v>
      </c>
      <c r="AA82" s="4">
        <v>869</v>
      </c>
    </row>
    <row r="83" spans="1:27" x14ac:dyDescent="0.2">
      <c r="A83" s="2" t="s">
        <v>26</v>
      </c>
      <c r="B83" s="3" t="s">
        <v>26</v>
      </c>
      <c r="C83" s="4" t="s">
        <v>26</v>
      </c>
      <c r="D83" s="2" t="s">
        <v>26</v>
      </c>
      <c r="E83" s="3">
        <v>-10.464999198913601</v>
      </c>
      <c r="F83" s="4" t="s">
        <v>26</v>
      </c>
      <c r="G83" s="2" t="s">
        <v>26</v>
      </c>
      <c r="H83" s="3" t="s">
        <v>26</v>
      </c>
      <c r="I83" s="4" t="s">
        <v>26</v>
      </c>
      <c r="J83" s="3">
        <v>0.88934299999999999</v>
      </c>
      <c r="K83" s="3">
        <v>1.8760599999999999E-2</v>
      </c>
      <c r="L83" s="3">
        <v>52.853000000000002</v>
      </c>
      <c r="M83" s="3">
        <v>34.398000000000003</v>
      </c>
      <c r="N83" s="3">
        <v>52.853000000000002</v>
      </c>
      <c r="O83" s="3">
        <v>-0.13883999999999999</v>
      </c>
      <c r="P83" s="3">
        <v>2261700</v>
      </c>
      <c r="Q83" s="3">
        <v>462</v>
      </c>
      <c r="R83" s="3" t="s">
        <v>271</v>
      </c>
      <c r="S83" s="3">
        <v>462</v>
      </c>
      <c r="T83" s="3" t="s">
        <v>271</v>
      </c>
      <c r="U83" s="3" t="s">
        <v>271</v>
      </c>
      <c r="V83" s="3" t="s">
        <v>272</v>
      </c>
      <c r="W83" s="9" t="s">
        <v>688</v>
      </c>
      <c r="X83" s="3" t="s">
        <v>273</v>
      </c>
      <c r="Y83" s="3" t="s">
        <v>274</v>
      </c>
      <c r="Z83" s="3">
        <v>75</v>
      </c>
      <c r="AA83" s="4">
        <v>929</v>
      </c>
    </row>
    <row r="84" spans="1:27" x14ac:dyDescent="0.2">
      <c r="A84" s="2" t="s">
        <v>26</v>
      </c>
      <c r="B84" s="3" t="s">
        <v>26</v>
      </c>
      <c r="C84" s="4" t="s">
        <v>26</v>
      </c>
      <c r="D84" s="2" t="s">
        <v>26</v>
      </c>
      <c r="E84" s="3">
        <v>-11.716134071350099</v>
      </c>
      <c r="F84" s="4" t="s">
        <v>26</v>
      </c>
      <c r="G84" s="2" t="s">
        <v>26</v>
      </c>
      <c r="H84" s="3" t="s">
        <v>26</v>
      </c>
      <c r="I84" s="4" t="s">
        <v>26</v>
      </c>
      <c r="J84" s="3">
        <v>1</v>
      </c>
      <c r="K84" s="3">
        <v>4.3084100000000004E-3</v>
      </c>
      <c r="L84" s="3">
        <v>128.28</v>
      </c>
      <c r="M84" s="3">
        <v>46.945</v>
      </c>
      <c r="N84" s="3">
        <v>128.28</v>
      </c>
      <c r="O84" s="3">
        <v>-0.14013999999999999</v>
      </c>
      <c r="P84" s="3">
        <v>2397800</v>
      </c>
      <c r="Q84" s="3">
        <v>120</v>
      </c>
      <c r="R84" s="3" t="s">
        <v>275</v>
      </c>
      <c r="S84" s="3">
        <v>120</v>
      </c>
      <c r="T84" s="3" t="s">
        <v>275</v>
      </c>
      <c r="U84" s="3" t="s">
        <v>275</v>
      </c>
      <c r="V84" s="3" t="s">
        <v>276</v>
      </c>
      <c r="W84" s="9" t="s">
        <v>688</v>
      </c>
      <c r="X84" s="3" t="s">
        <v>277</v>
      </c>
      <c r="Y84" s="3" t="s">
        <v>279</v>
      </c>
      <c r="Z84" s="3">
        <v>77</v>
      </c>
      <c r="AA84" s="4">
        <v>987</v>
      </c>
    </row>
    <row r="85" spans="1:27" x14ac:dyDescent="0.2">
      <c r="A85" s="2" t="s">
        <v>26</v>
      </c>
      <c r="B85" s="3" t="s">
        <v>26</v>
      </c>
      <c r="C85" s="4" t="s">
        <v>26</v>
      </c>
      <c r="D85" s="2" t="s">
        <v>26</v>
      </c>
      <c r="E85" s="3">
        <v>-7.24802923202515</v>
      </c>
      <c r="F85" s="4" t="s">
        <v>26</v>
      </c>
      <c r="G85" s="2" t="s">
        <v>26</v>
      </c>
      <c r="H85" s="3" t="s">
        <v>26</v>
      </c>
      <c r="I85" s="4" t="s">
        <v>26</v>
      </c>
      <c r="J85" s="3">
        <v>0.99849699999999997</v>
      </c>
      <c r="K85" s="3">
        <v>4.1965499999999997E-6</v>
      </c>
      <c r="L85" s="3">
        <v>118.15</v>
      </c>
      <c r="M85" s="3">
        <v>32.695</v>
      </c>
      <c r="N85" s="3">
        <v>118.15</v>
      </c>
      <c r="O85" s="3">
        <v>0.81399999999999995</v>
      </c>
      <c r="P85" s="3">
        <v>21030000</v>
      </c>
      <c r="Q85" s="3">
        <v>5</v>
      </c>
      <c r="R85" s="3" t="s">
        <v>298</v>
      </c>
      <c r="S85" s="3">
        <v>5</v>
      </c>
      <c r="T85" s="3" t="s">
        <v>298</v>
      </c>
      <c r="U85" s="3" t="s">
        <v>298</v>
      </c>
      <c r="V85" s="3" t="s">
        <v>299</v>
      </c>
      <c r="W85" s="9" t="s">
        <v>688</v>
      </c>
      <c r="X85" s="3" t="s">
        <v>300</v>
      </c>
      <c r="Y85" s="3" t="s">
        <v>301</v>
      </c>
      <c r="Z85" s="3">
        <v>82</v>
      </c>
      <c r="AA85" s="4">
        <v>1041</v>
      </c>
    </row>
    <row r="86" spans="1:27" x14ac:dyDescent="0.2">
      <c r="A86" s="2" t="s">
        <v>26</v>
      </c>
      <c r="B86" s="3" t="s">
        <v>26</v>
      </c>
      <c r="C86" s="4" t="s">
        <v>26</v>
      </c>
      <c r="D86" s="2" t="s">
        <v>26</v>
      </c>
      <c r="E86" s="3">
        <v>-11.4070472717285</v>
      </c>
      <c r="F86" s="4" t="s">
        <v>26</v>
      </c>
      <c r="G86" s="2" t="s">
        <v>26</v>
      </c>
      <c r="H86" s="3" t="s">
        <v>26</v>
      </c>
      <c r="I86" s="4" t="s">
        <v>26</v>
      </c>
      <c r="J86" s="3">
        <v>0.61491099999999999</v>
      </c>
      <c r="K86" s="3">
        <v>2.1377799999999999E-2</v>
      </c>
      <c r="L86" s="3">
        <v>92.38</v>
      </c>
      <c r="M86" s="3">
        <v>21.204999999999998</v>
      </c>
      <c r="N86" s="3">
        <v>92.38</v>
      </c>
      <c r="O86" s="3">
        <v>-0.77217999999999998</v>
      </c>
      <c r="P86" s="3">
        <v>1177200</v>
      </c>
      <c r="Q86" s="3">
        <v>328</v>
      </c>
      <c r="R86" s="3" t="s">
        <v>303</v>
      </c>
      <c r="S86" s="3" t="s">
        <v>304</v>
      </c>
      <c r="T86" s="3" t="s">
        <v>305</v>
      </c>
      <c r="U86" s="3" t="s">
        <v>306</v>
      </c>
      <c r="V86" s="3" t="s">
        <v>307</v>
      </c>
      <c r="W86" s="9" t="s">
        <v>688</v>
      </c>
      <c r="X86" s="3" t="s">
        <v>308</v>
      </c>
      <c r="Y86" s="3" t="s">
        <v>309</v>
      </c>
      <c r="Z86" s="3">
        <v>84</v>
      </c>
      <c r="AA86" s="4" t="s">
        <v>310</v>
      </c>
    </row>
    <row r="87" spans="1:27" x14ac:dyDescent="0.2">
      <c r="A87" s="2" t="s">
        <v>26</v>
      </c>
      <c r="B87" s="3" t="s">
        <v>26</v>
      </c>
      <c r="C87" s="4" t="s">
        <v>26</v>
      </c>
      <c r="D87" s="2" t="s">
        <v>26</v>
      </c>
      <c r="E87" s="3" t="s">
        <v>26</v>
      </c>
      <c r="F87" s="4">
        <v>-10.6999263763428</v>
      </c>
      <c r="G87" s="2" t="s">
        <v>26</v>
      </c>
      <c r="H87" s="3" t="s">
        <v>26</v>
      </c>
      <c r="I87" s="4" t="s">
        <v>26</v>
      </c>
      <c r="J87" s="3">
        <v>1</v>
      </c>
      <c r="K87" s="3">
        <v>7.3167700000000002E-3</v>
      </c>
      <c r="L87" s="3">
        <v>46.027000000000001</v>
      </c>
      <c r="M87" s="3">
        <v>24.492999999999999</v>
      </c>
      <c r="N87" s="3">
        <v>46.027000000000001</v>
      </c>
      <c r="O87" s="3">
        <v>1.0582</v>
      </c>
      <c r="P87" s="3">
        <v>1395300</v>
      </c>
      <c r="Q87" s="3">
        <v>156</v>
      </c>
      <c r="R87" s="3" t="s">
        <v>334</v>
      </c>
      <c r="S87" s="3">
        <v>156</v>
      </c>
      <c r="T87" s="3" t="s">
        <v>334</v>
      </c>
      <c r="U87" s="3" t="s">
        <v>334</v>
      </c>
      <c r="V87" s="3" t="s">
        <v>335</v>
      </c>
      <c r="W87" s="9" t="s">
        <v>688</v>
      </c>
      <c r="X87" s="3" t="s">
        <v>336</v>
      </c>
      <c r="Y87" s="3" t="s">
        <v>337</v>
      </c>
      <c r="Z87" s="3">
        <v>92</v>
      </c>
      <c r="AA87" s="4">
        <v>1136</v>
      </c>
    </row>
    <row r="88" spans="1:27" x14ac:dyDescent="0.2">
      <c r="A88" s="2" t="s">
        <v>26</v>
      </c>
      <c r="B88" s="3" t="s">
        <v>26</v>
      </c>
      <c r="C88" s="4" t="s">
        <v>26</v>
      </c>
      <c r="D88" s="2" t="s">
        <v>26</v>
      </c>
      <c r="E88" s="3">
        <v>-8.4907264709472692</v>
      </c>
      <c r="F88" s="4" t="s">
        <v>26</v>
      </c>
      <c r="G88" s="2" t="s">
        <v>26</v>
      </c>
      <c r="H88" s="3" t="s">
        <v>26</v>
      </c>
      <c r="I88" s="4" t="s">
        <v>26</v>
      </c>
      <c r="J88" s="3">
        <v>1</v>
      </c>
      <c r="K88" s="3">
        <v>1.44931E-2</v>
      </c>
      <c r="L88" s="3">
        <v>81.632000000000005</v>
      </c>
      <c r="M88" s="3">
        <v>41.901000000000003</v>
      </c>
      <c r="N88" s="3">
        <v>81.632000000000005</v>
      </c>
      <c r="O88" s="3">
        <v>0.37161</v>
      </c>
      <c r="P88" s="3">
        <v>8886900</v>
      </c>
      <c r="Q88" s="3">
        <v>91</v>
      </c>
      <c r="R88" s="3" t="s">
        <v>353</v>
      </c>
      <c r="S88" s="3">
        <v>91</v>
      </c>
      <c r="T88" s="3" t="s">
        <v>353</v>
      </c>
      <c r="U88" s="3" t="s">
        <v>353</v>
      </c>
      <c r="V88" s="3" t="s">
        <v>354</v>
      </c>
      <c r="W88" s="9" t="s">
        <v>688</v>
      </c>
      <c r="X88" s="3" t="s">
        <v>355</v>
      </c>
      <c r="Y88" s="3" t="s">
        <v>356</v>
      </c>
      <c r="Z88" s="3">
        <v>99</v>
      </c>
      <c r="AA88" s="4">
        <v>1207</v>
      </c>
    </row>
    <row r="89" spans="1:27" x14ac:dyDescent="0.2">
      <c r="A89" s="2" t="s">
        <v>26</v>
      </c>
      <c r="B89" s="3" t="s">
        <v>26</v>
      </c>
      <c r="C89" s="4" t="s">
        <v>26</v>
      </c>
      <c r="D89" s="2" t="s">
        <v>26</v>
      </c>
      <c r="E89" s="3">
        <v>-11.107946395874</v>
      </c>
      <c r="F89" s="4" t="s">
        <v>26</v>
      </c>
      <c r="G89" s="2" t="s">
        <v>26</v>
      </c>
      <c r="H89" s="3" t="s">
        <v>26</v>
      </c>
      <c r="I89" s="4" t="s">
        <v>26</v>
      </c>
      <c r="J89" s="3">
        <v>0.99998200000000004</v>
      </c>
      <c r="K89" s="3">
        <v>2.31439E-4</v>
      </c>
      <c r="L89" s="3">
        <v>111.83</v>
      </c>
      <c r="M89" s="3">
        <v>65.762</v>
      </c>
      <c r="N89" s="3">
        <v>111.83</v>
      </c>
      <c r="O89" s="3">
        <v>0.38485999999999998</v>
      </c>
      <c r="P89" s="3">
        <v>2671600</v>
      </c>
      <c r="Q89" s="3">
        <v>583</v>
      </c>
      <c r="R89" s="3" t="s">
        <v>357</v>
      </c>
      <c r="S89" s="3">
        <v>583</v>
      </c>
      <c r="T89" s="3" t="s">
        <v>357</v>
      </c>
      <c r="U89" s="3" t="s">
        <v>357</v>
      </c>
      <c r="V89" s="3" t="s">
        <v>358</v>
      </c>
      <c r="W89" s="9" t="s">
        <v>688</v>
      </c>
      <c r="X89" s="3" t="s">
        <v>359</v>
      </c>
      <c r="Y89" s="3" t="s">
        <v>360</v>
      </c>
      <c r="Z89" s="3">
        <v>100</v>
      </c>
      <c r="AA89" s="4">
        <v>1220</v>
      </c>
    </row>
    <row r="90" spans="1:27" x14ac:dyDescent="0.2">
      <c r="A90" s="2" t="s">
        <v>26</v>
      </c>
      <c r="B90" s="3" t="s">
        <v>26</v>
      </c>
      <c r="C90" s="4" t="s">
        <v>26</v>
      </c>
      <c r="D90" s="2" t="s">
        <v>26</v>
      </c>
      <c r="E90" s="3">
        <v>-12.482234954834</v>
      </c>
      <c r="F90" s="4" t="s">
        <v>26</v>
      </c>
      <c r="G90" s="2" t="s">
        <v>26</v>
      </c>
      <c r="H90" s="3" t="s">
        <v>26</v>
      </c>
      <c r="I90" s="4" t="s">
        <v>26</v>
      </c>
      <c r="J90" s="3">
        <v>0.99999700000000002</v>
      </c>
      <c r="K90" s="3">
        <v>6.9385499999999999E-3</v>
      </c>
      <c r="L90" s="3">
        <v>79.614000000000004</v>
      </c>
      <c r="M90" s="3">
        <v>42.188000000000002</v>
      </c>
      <c r="N90" s="3">
        <v>79.614000000000004</v>
      </c>
      <c r="O90" s="3">
        <v>1.6133</v>
      </c>
      <c r="P90" s="3">
        <v>558710</v>
      </c>
      <c r="Q90" s="3">
        <v>839</v>
      </c>
      <c r="R90" s="3" t="s">
        <v>373</v>
      </c>
      <c r="S90" s="3">
        <v>839</v>
      </c>
      <c r="T90" s="3" t="s">
        <v>373</v>
      </c>
      <c r="U90" s="3" t="s">
        <v>373</v>
      </c>
      <c r="V90" s="3" t="s">
        <v>374</v>
      </c>
      <c r="W90" s="9" t="s">
        <v>688</v>
      </c>
      <c r="X90" s="3" t="s">
        <v>375</v>
      </c>
      <c r="Y90" s="3" t="s">
        <v>376</v>
      </c>
      <c r="Z90" s="3">
        <v>104</v>
      </c>
      <c r="AA90" s="4">
        <v>1320</v>
      </c>
    </row>
    <row r="91" spans="1:27" x14ac:dyDescent="0.2">
      <c r="A91" s="2" t="s">
        <v>26</v>
      </c>
      <c r="B91" s="3" t="s">
        <v>26</v>
      </c>
      <c r="C91" s="4" t="s">
        <v>26</v>
      </c>
      <c r="D91" s="2" t="s">
        <v>26</v>
      </c>
      <c r="E91" s="3">
        <v>-10.1660766601563</v>
      </c>
      <c r="F91" s="4" t="s">
        <v>26</v>
      </c>
      <c r="G91" s="2" t="s">
        <v>26</v>
      </c>
      <c r="H91" s="3" t="s">
        <v>26</v>
      </c>
      <c r="I91" s="4" t="s">
        <v>26</v>
      </c>
      <c r="J91" s="3">
        <v>1</v>
      </c>
      <c r="K91" s="3">
        <v>5.4555200000000004E-4</v>
      </c>
      <c r="L91" s="3">
        <v>93.424000000000007</v>
      </c>
      <c r="M91" s="3">
        <v>93.424000000000007</v>
      </c>
      <c r="N91" s="3">
        <v>93.424000000000007</v>
      </c>
      <c r="O91" s="3">
        <v>0.89402999999999999</v>
      </c>
      <c r="P91" s="3">
        <v>2782400</v>
      </c>
      <c r="Q91" s="3">
        <v>126</v>
      </c>
      <c r="R91" s="3" t="s">
        <v>377</v>
      </c>
      <c r="S91" s="3">
        <v>126</v>
      </c>
      <c r="T91" s="3" t="s">
        <v>377</v>
      </c>
      <c r="U91" s="3" t="s">
        <v>377</v>
      </c>
      <c r="V91" s="3" t="s">
        <v>378</v>
      </c>
      <c r="W91" s="9" t="s">
        <v>688</v>
      </c>
      <c r="X91" s="3" t="s">
        <v>379</v>
      </c>
      <c r="Y91" s="3" t="s">
        <v>380</v>
      </c>
      <c r="Z91" s="3">
        <v>105</v>
      </c>
      <c r="AA91" s="4">
        <v>1324</v>
      </c>
    </row>
    <row r="92" spans="1:27" x14ac:dyDescent="0.2">
      <c r="A92" s="2" t="s">
        <v>26</v>
      </c>
      <c r="B92" s="3" t="s">
        <v>26</v>
      </c>
      <c r="C92" s="4" t="s">
        <v>26</v>
      </c>
      <c r="D92" s="2" t="s">
        <v>26</v>
      </c>
      <c r="E92" s="3">
        <v>-6.6104822158813503</v>
      </c>
      <c r="F92" s="4" t="s">
        <v>26</v>
      </c>
      <c r="G92" s="2" t="s">
        <v>26</v>
      </c>
      <c r="H92" s="3" t="s">
        <v>26</v>
      </c>
      <c r="I92" s="4" t="s">
        <v>26</v>
      </c>
      <c r="J92" s="3">
        <v>1</v>
      </c>
      <c r="K92" s="3">
        <v>2.5032E-4</v>
      </c>
      <c r="L92" s="3">
        <v>163.72</v>
      </c>
      <c r="M92" s="3">
        <v>52.683</v>
      </c>
      <c r="N92" s="3">
        <v>105.78</v>
      </c>
      <c r="O92" s="3">
        <v>-0.91813</v>
      </c>
      <c r="P92" s="3">
        <v>32716000</v>
      </c>
      <c r="Q92" s="3">
        <v>600</v>
      </c>
      <c r="R92" s="3" t="s">
        <v>381</v>
      </c>
      <c r="S92" s="3">
        <v>600</v>
      </c>
      <c r="T92" s="3" t="s">
        <v>381</v>
      </c>
      <c r="U92" s="3" t="s">
        <v>381</v>
      </c>
      <c r="V92" s="3" t="s">
        <v>382</v>
      </c>
      <c r="W92" s="9" t="s">
        <v>688</v>
      </c>
      <c r="X92" s="3" t="s">
        <v>383</v>
      </c>
      <c r="Y92" s="3" t="s">
        <v>384</v>
      </c>
      <c r="Z92" s="3">
        <v>106</v>
      </c>
      <c r="AA92" s="4">
        <v>1347</v>
      </c>
    </row>
    <row r="93" spans="1:27" x14ac:dyDescent="0.2">
      <c r="A93" s="2" t="s">
        <v>26</v>
      </c>
      <c r="B93" s="3" t="s">
        <v>26</v>
      </c>
      <c r="C93" s="4" t="s">
        <v>26</v>
      </c>
      <c r="D93" s="2" t="s">
        <v>26</v>
      </c>
      <c r="E93" s="3">
        <v>-10.5487108230591</v>
      </c>
      <c r="F93" s="4" t="s">
        <v>26</v>
      </c>
      <c r="G93" s="2" t="s">
        <v>26</v>
      </c>
      <c r="H93" s="3" t="s">
        <v>26</v>
      </c>
      <c r="I93" s="4" t="s">
        <v>26</v>
      </c>
      <c r="J93" s="3">
        <v>1</v>
      </c>
      <c r="K93" s="3">
        <v>1.1924E-4</v>
      </c>
      <c r="L93" s="3">
        <v>110.92</v>
      </c>
      <c r="M93" s="3">
        <v>38.271000000000001</v>
      </c>
      <c r="N93" s="3">
        <v>110.92</v>
      </c>
      <c r="O93" s="3">
        <v>0.27888000000000002</v>
      </c>
      <c r="P93" s="3">
        <v>2134200</v>
      </c>
      <c r="Q93" s="3">
        <v>1238</v>
      </c>
      <c r="R93" s="3" t="s">
        <v>381</v>
      </c>
      <c r="S93" s="3">
        <v>1238</v>
      </c>
      <c r="T93" s="3" t="s">
        <v>381</v>
      </c>
      <c r="U93" s="3" t="s">
        <v>381</v>
      </c>
      <c r="V93" s="3" t="s">
        <v>382</v>
      </c>
      <c r="W93" s="9" t="s">
        <v>688</v>
      </c>
      <c r="X93" s="3" t="s">
        <v>383</v>
      </c>
      <c r="Y93" s="3" t="s">
        <v>385</v>
      </c>
      <c r="Z93" s="3">
        <v>107</v>
      </c>
      <c r="AA93" s="4">
        <v>1347</v>
      </c>
    </row>
    <row r="94" spans="1:27" x14ac:dyDescent="0.2">
      <c r="A94" s="2" t="s">
        <v>26</v>
      </c>
      <c r="B94" s="3" t="s">
        <v>26</v>
      </c>
      <c r="C94" s="4" t="s">
        <v>26</v>
      </c>
      <c r="D94" s="2" t="s">
        <v>26</v>
      </c>
      <c r="E94" s="3">
        <v>-9.6743526458740199</v>
      </c>
      <c r="F94" s="4" t="s">
        <v>26</v>
      </c>
      <c r="G94" s="2" t="s">
        <v>26</v>
      </c>
      <c r="H94" s="3" t="s">
        <v>26</v>
      </c>
      <c r="I94" s="4" t="s">
        <v>26</v>
      </c>
      <c r="J94" s="3">
        <v>1</v>
      </c>
      <c r="K94" s="3">
        <v>1.07412E-10</v>
      </c>
      <c r="L94" s="3">
        <v>149.30000000000001</v>
      </c>
      <c r="M94" s="3">
        <v>79.847999999999999</v>
      </c>
      <c r="N94" s="3">
        <v>77.745999999999995</v>
      </c>
      <c r="O94" s="3">
        <v>0.30065999999999998</v>
      </c>
      <c r="P94" s="3">
        <v>3912400</v>
      </c>
      <c r="Q94" s="3">
        <v>470</v>
      </c>
      <c r="R94" s="3" t="s">
        <v>381</v>
      </c>
      <c r="S94" s="3">
        <v>470</v>
      </c>
      <c r="T94" s="3" t="s">
        <v>381</v>
      </c>
      <c r="U94" s="3" t="s">
        <v>381</v>
      </c>
      <c r="V94" s="3" t="s">
        <v>382</v>
      </c>
      <c r="W94" s="9" t="s">
        <v>688</v>
      </c>
      <c r="X94" s="3" t="s">
        <v>383</v>
      </c>
      <c r="Y94" s="3" t="s">
        <v>386</v>
      </c>
      <c r="Z94" s="3">
        <v>108</v>
      </c>
      <c r="AA94" s="4">
        <v>1347</v>
      </c>
    </row>
    <row r="95" spans="1:27" x14ac:dyDescent="0.2">
      <c r="A95" s="2" t="s">
        <v>26</v>
      </c>
      <c r="B95" s="3" t="s">
        <v>26</v>
      </c>
      <c r="C95" s="4" t="s">
        <v>26</v>
      </c>
      <c r="D95" s="2" t="s">
        <v>26</v>
      </c>
      <c r="E95" s="3">
        <v>-6.8423867225646999</v>
      </c>
      <c r="F95" s="4" t="s">
        <v>26</v>
      </c>
      <c r="G95" s="2" t="s">
        <v>26</v>
      </c>
      <c r="H95" s="3" t="s">
        <v>26</v>
      </c>
      <c r="I95" s="4" t="s">
        <v>26</v>
      </c>
      <c r="J95" s="3">
        <v>0.77348300000000003</v>
      </c>
      <c r="K95" s="3">
        <v>6.4119899999999996E-5</v>
      </c>
      <c r="L95" s="3">
        <v>85.248000000000005</v>
      </c>
      <c r="M95" s="3">
        <v>85.248000000000005</v>
      </c>
      <c r="N95" s="3">
        <v>85.248000000000005</v>
      </c>
      <c r="O95" s="3">
        <v>0.21783</v>
      </c>
      <c r="P95" s="3">
        <v>40220000</v>
      </c>
      <c r="Q95" s="3">
        <v>24</v>
      </c>
      <c r="R95" s="3" t="s">
        <v>392</v>
      </c>
      <c r="S95" s="3">
        <v>24</v>
      </c>
      <c r="T95" s="3" t="s">
        <v>392</v>
      </c>
      <c r="U95" s="3" t="s">
        <v>392</v>
      </c>
      <c r="V95" s="3" t="s">
        <v>393</v>
      </c>
      <c r="W95" s="9" t="s">
        <v>688</v>
      </c>
      <c r="X95" s="3" t="s">
        <v>394</v>
      </c>
      <c r="Y95" s="3" t="s">
        <v>395</v>
      </c>
      <c r="Z95" s="3">
        <v>111</v>
      </c>
      <c r="AA95" s="4">
        <v>1368</v>
      </c>
    </row>
    <row r="96" spans="1:27" x14ac:dyDescent="0.2">
      <c r="A96" s="2" t="s">
        <v>26</v>
      </c>
      <c r="B96" s="3" t="s">
        <v>26</v>
      </c>
      <c r="C96" s="4" t="s">
        <v>26</v>
      </c>
      <c r="D96" s="2" t="s">
        <v>26</v>
      </c>
      <c r="E96" s="3">
        <v>-12.3832006454468</v>
      </c>
      <c r="F96" s="4" t="s">
        <v>26</v>
      </c>
      <c r="G96" s="2" t="s">
        <v>26</v>
      </c>
      <c r="H96" s="3" t="s">
        <v>26</v>
      </c>
      <c r="I96" s="4" t="s">
        <v>26</v>
      </c>
      <c r="J96" s="3">
        <v>0.99972899999999998</v>
      </c>
      <c r="K96" s="3">
        <v>1.6797900000000001E-2</v>
      </c>
      <c r="L96" s="3">
        <v>61.225999999999999</v>
      </c>
      <c r="M96" s="3">
        <v>61.225999999999999</v>
      </c>
      <c r="N96" s="3">
        <v>61.225999999999999</v>
      </c>
      <c r="O96" s="3">
        <v>1.6017999999999999</v>
      </c>
      <c r="P96" s="3">
        <v>598410</v>
      </c>
      <c r="Q96" s="3">
        <v>369</v>
      </c>
      <c r="R96" s="3" t="s">
        <v>392</v>
      </c>
      <c r="S96" s="3">
        <v>369</v>
      </c>
      <c r="T96" s="3" t="s">
        <v>392</v>
      </c>
      <c r="U96" s="3" t="s">
        <v>392</v>
      </c>
      <c r="V96" s="3" t="s">
        <v>393</v>
      </c>
      <c r="W96" s="9" t="s">
        <v>688</v>
      </c>
      <c r="X96" s="3" t="s">
        <v>394</v>
      </c>
      <c r="Y96" s="3" t="s">
        <v>396</v>
      </c>
      <c r="Z96" s="3">
        <v>112</v>
      </c>
      <c r="AA96" s="4">
        <v>1368</v>
      </c>
    </row>
    <row r="97" spans="1:27" x14ac:dyDescent="0.2">
      <c r="A97" s="2" t="s">
        <v>26</v>
      </c>
      <c r="B97" s="3" t="s">
        <v>26</v>
      </c>
      <c r="C97" s="4" t="s">
        <v>26</v>
      </c>
      <c r="D97" s="2" t="s">
        <v>26</v>
      </c>
      <c r="E97" s="3">
        <v>-5.6349868774414098</v>
      </c>
      <c r="F97" s="4" t="s">
        <v>26</v>
      </c>
      <c r="G97" s="2" t="s">
        <v>26</v>
      </c>
      <c r="H97" s="3" t="s">
        <v>26</v>
      </c>
      <c r="I97" s="4" t="s">
        <v>26</v>
      </c>
      <c r="J97" s="3">
        <v>0.85894800000000004</v>
      </c>
      <c r="K97" s="3">
        <v>2.0327599999999999E-15</v>
      </c>
      <c r="L97" s="3">
        <v>115.57</v>
      </c>
      <c r="M97" s="3">
        <v>70.721999999999994</v>
      </c>
      <c r="N97" s="3">
        <v>115.57</v>
      </c>
      <c r="O97" s="3">
        <v>-0.90125999999999995</v>
      </c>
      <c r="P97" s="3">
        <v>64330000</v>
      </c>
      <c r="Q97" s="3">
        <v>650</v>
      </c>
      <c r="R97" s="3" t="s">
        <v>397</v>
      </c>
      <c r="S97" s="3">
        <v>650</v>
      </c>
      <c r="T97" s="3" t="s">
        <v>397</v>
      </c>
      <c r="U97" s="3" t="s">
        <v>397</v>
      </c>
      <c r="V97" s="3" t="s">
        <v>398</v>
      </c>
      <c r="W97" s="9" t="s">
        <v>688</v>
      </c>
      <c r="X97" s="3" t="s">
        <v>399</v>
      </c>
      <c r="Y97" s="3" t="s">
        <v>400</v>
      </c>
      <c r="Z97" s="3">
        <v>113</v>
      </c>
      <c r="AA97" s="4">
        <v>1399</v>
      </c>
    </row>
    <row r="98" spans="1:27" x14ac:dyDescent="0.2">
      <c r="A98" s="2" t="s">
        <v>26</v>
      </c>
      <c r="B98" s="3" t="s">
        <v>26</v>
      </c>
      <c r="C98" s="4" t="s">
        <v>26</v>
      </c>
      <c r="D98" s="2" t="s">
        <v>26</v>
      </c>
      <c r="E98" s="3">
        <v>-7.7503066062927202</v>
      </c>
      <c r="F98" s="4" t="s">
        <v>26</v>
      </c>
      <c r="G98" s="2" t="s">
        <v>26</v>
      </c>
      <c r="H98" s="3" t="s">
        <v>26</v>
      </c>
      <c r="I98" s="4" t="s">
        <v>26</v>
      </c>
      <c r="J98" s="3">
        <v>0.564276</v>
      </c>
      <c r="K98" s="3">
        <v>1.8711400000000001E-27</v>
      </c>
      <c r="L98" s="3">
        <v>137.61000000000001</v>
      </c>
      <c r="M98" s="3">
        <v>91.733000000000004</v>
      </c>
      <c r="N98" s="3">
        <v>137.61000000000001</v>
      </c>
      <c r="O98" s="3">
        <v>-0.42553999999999997</v>
      </c>
      <c r="P98" s="3">
        <v>14847000</v>
      </c>
      <c r="Q98" s="3">
        <v>651</v>
      </c>
      <c r="R98" s="3" t="s">
        <v>397</v>
      </c>
      <c r="S98" s="3">
        <v>651</v>
      </c>
      <c r="T98" s="3" t="s">
        <v>397</v>
      </c>
      <c r="U98" s="3" t="s">
        <v>397</v>
      </c>
      <c r="V98" s="3" t="s">
        <v>398</v>
      </c>
      <c r="W98" s="9" t="s">
        <v>688</v>
      </c>
      <c r="X98" s="3" t="s">
        <v>399</v>
      </c>
      <c r="Y98" s="3" t="s">
        <v>401</v>
      </c>
      <c r="Z98" s="3">
        <v>114</v>
      </c>
      <c r="AA98" s="4">
        <v>1399</v>
      </c>
    </row>
    <row r="99" spans="1:27" x14ac:dyDescent="0.2">
      <c r="A99" s="2" t="s">
        <v>26</v>
      </c>
      <c r="B99" s="3" t="s">
        <v>26</v>
      </c>
      <c r="C99" s="4" t="s">
        <v>26</v>
      </c>
      <c r="D99" s="2" t="s">
        <v>26</v>
      </c>
      <c r="E99" s="3">
        <v>-8.3551855087280291</v>
      </c>
      <c r="F99" s="4" t="s">
        <v>26</v>
      </c>
      <c r="G99" s="2" t="s">
        <v>26</v>
      </c>
      <c r="H99" s="3" t="s">
        <v>26</v>
      </c>
      <c r="I99" s="4" t="s">
        <v>26</v>
      </c>
      <c r="J99" s="3">
        <v>0.74574700000000005</v>
      </c>
      <c r="K99" s="3">
        <v>4.2246499999999999E-3</v>
      </c>
      <c r="L99" s="3">
        <v>82.908000000000001</v>
      </c>
      <c r="M99" s="3">
        <v>31.033000000000001</v>
      </c>
      <c r="N99" s="3">
        <v>82.908000000000001</v>
      </c>
      <c r="O99" s="3">
        <v>-1.4275</v>
      </c>
      <c r="P99" s="3">
        <v>9762300</v>
      </c>
      <c r="Q99" s="3">
        <v>517</v>
      </c>
      <c r="R99" s="3" t="s">
        <v>405</v>
      </c>
      <c r="S99" s="3">
        <v>517</v>
      </c>
      <c r="T99" s="3" t="s">
        <v>405</v>
      </c>
      <c r="U99" s="3" t="s">
        <v>405</v>
      </c>
      <c r="V99" s="3" t="s">
        <v>410</v>
      </c>
      <c r="W99" s="9" t="s">
        <v>688</v>
      </c>
      <c r="X99" s="3" t="s">
        <v>411</v>
      </c>
      <c r="Y99" s="3" t="s">
        <v>412</v>
      </c>
      <c r="Z99" s="3">
        <v>117</v>
      </c>
      <c r="AA99" s="4">
        <v>1400</v>
      </c>
    </row>
    <row r="100" spans="1:27" x14ac:dyDescent="0.2">
      <c r="A100" s="2" t="s">
        <v>26</v>
      </c>
      <c r="B100" s="3" t="s">
        <v>26</v>
      </c>
      <c r="C100" s="4" t="s">
        <v>26</v>
      </c>
      <c r="D100" s="2" t="s">
        <v>26</v>
      </c>
      <c r="E100" s="3" t="s">
        <v>26</v>
      </c>
      <c r="F100" s="4">
        <v>-10.3957471847534</v>
      </c>
      <c r="G100" s="2" t="s">
        <v>26</v>
      </c>
      <c r="H100" s="3" t="s">
        <v>26</v>
      </c>
      <c r="I100" s="4" t="s">
        <v>26</v>
      </c>
      <c r="J100" s="3">
        <v>0.68113599999999996</v>
      </c>
      <c r="K100" s="3">
        <v>5.9777099999999998E-3</v>
      </c>
      <c r="L100" s="3">
        <v>41.749000000000002</v>
      </c>
      <c r="M100" s="3">
        <v>32.137</v>
      </c>
      <c r="N100" s="3">
        <v>41.749000000000002</v>
      </c>
      <c r="O100" s="3">
        <v>-2.2591999999999999</v>
      </c>
      <c r="P100" s="3">
        <v>1722800</v>
      </c>
      <c r="Q100" s="3">
        <v>861</v>
      </c>
      <c r="R100" s="3" t="s">
        <v>413</v>
      </c>
      <c r="S100" s="3">
        <v>861</v>
      </c>
      <c r="T100" s="3" t="s">
        <v>413</v>
      </c>
      <c r="U100" s="3" t="s">
        <v>413</v>
      </c>
      <c r="V100" s="3" t="s">
        <v>414</v>
      </c>
      <c r="W100" s="9" t="s">
        <v>688</v>
      </c>
      <c r="X100" s="3" t="s">
        <v>415</v>
      </c>
      <c r="Y100" s="3" t="s">
        <v>416</v>
      </c>
      <c r="Z100" s="3">
        <v>118</v>
      </c>
      <c r="AA100" s="4">
        <v>1407</v>
      </c>
    </row>
    <row r="101" spans="1:27" x14ac:dyDescent="0.2">
      <c r="A101" s="2" t="s">
        <v>26</v>
      </c>
      <c r="B101" s="3" t="s">
        <v>26</v>
      </c>
      <c r="C101" s="4" t="s">
        <v>26</v>
      </c>
      <c r="D101" s="2" t="s">
        <v>26</v>
      </c>
      <c r="E101" s="3">
        <v>-11.5134534835815</v>
      </c>
      <c r="F101" s="4" t="s">
        <v>26</v>
      </c>
      <c r="G101" s="2" t="s">
        <v>26</v>
      </c>
      <c r="H101" s="3" t="s">
        <v>26</v>
      </c>
      <c r="I101" s="4" t="s">
        <v>26</v>
      </c>
      <c r="J101" s="3">
        <v>0.99997800000000003</v>
      </c>
      <c r="K101" s="3">
        <v>1.2206E-2</v>
      </c>
      <c r="L101" s="3">
        <v>63.631</v>
      </c>
      <c r="M101" s="3">
        <v>36.601999999999997</v>
      </c>
      <c r="N101" s="3">
        <v>63.631</v>
      </c>
      <c r="O101" s="3">
        <v>1.718</v>
      </c>
      <c r="P101" s="3">
        <v>1093500</v>
      </c>
      <c r="Q101" s="3">
        <v>810</v>
      </c>
      <c r="R101" s="3" t="s">
        <v>417</v>
      </c>
      <c r="S101" s="3">
        <v>810</v>
      </c>
      <c r="T101" s="3" t="s">
        <v>417</v>
      </c>
      <c r="U101" s="3" t="s">
        <v>417</v>
      </c>
      <c r="V101" s="3" t="s">
        <v>418</v>
      </c>
      <c r="W101" s="9" t="s">
        <v>688</v>
      </c>
      <c r="X101" s="3" t="s">
        <v>419</v>
      </c>
      <c r="Y101" s="3" t="s">
        <v>420</v>
      </c>
      <c r="Z101" s="3">
        <v>119</v>
      </c>
      <c r="AA101" s="4">
        <v>1437</v>
      </c>
    </row>
    <row r="102" spans="1:27" x14ac:dyDescent="0.2">
      <c r="A102" s="2" t="s">
        <v>26</v>
      </c>
      <c r="B102" s="3" t="s">
        <v>26</v>
      </c>
      <c r="C102" s="4" t="s">
        <v>26</v>
      </c>
      <c r="D102" s="2" t="s">
        <v>26</v>
      </c>
      <c r="E102" s="3">
        <v>-11.536191940307599</v>
      </c>
      <c r="F102" s="4" t="s">
        <v>26</v>
      </c>
      <c r="G102" s="2" t="s">
        <v>26</v>
      </c>
      <c r="H102" s="3" t="s">
        <v>26</v>
      </c>
      <c r="I102" s="4" t="s">
        <v>26</v>
      </c>
      <c r="J102" s="3">
        <v>0.999525</v>
      </c>
      <c r="K102" s="3">
        <v>9.0471800000000002E-3</v>
      </c>
      <c r="L102" s="3">
        <v>96.64</v>
      </c>
      <c r="M102" s="3">
        <v>32.090000000000003</v>
      </c>
      <c r="N102" s="3">
        <v>96.64</v>
      </c>
      <c r="O102" s="3">
        <v>-2.1021000000000001</v>
      </c>
      <c r="P102" s="3">
        <v>1076400</v>
      </c>
      <c r="Q102" s="3">
        <v>1647</v>
      </c>
      <c r="R102" s="3" t="s">
        <v>421</v>
      </c>
      <c r="S102" s="3">
        <v>1647</v>
      </c>
      <c r="T102" s="3" t="s">
        <v>421</v>
      </c>
      <c r="U102" s="3" t="s">
        <v>421</v>
      </c>
      <c r="V102" s="3" t="s">
        <v>422</v>
      </c>
      <c r="W102" s="9" t="s">
        <v>688</v>
      </c>
      <c r="X102" s="3" t="s">
        <v>423</v>
      </c>
      <c r="Y102" s="3" t="s">
        <v>424</v>
      </c>
      <c r="Z102" s="3">
        <v>120</v>
      </c>
      <c r="AA102" s="4">
        <v>1447</v>
      </c>
    </row>
    <row r="103" spans="1:27" x14ac:dyDescent="0.2">
      <c r="A103" s="2" t="s">
        <v>26</v>
      </c>
      <c r="B103" s="3" t="s">
        <v>26</v>
      </c>
      <c r="C103" s="4" t="s">
        <v>26</v>
      </c>
      <c r="D103" s="2" t="s">
        <v>26</v>
      </c>
      <c r="E103" s="3">
        <v>-12.6029596328735</v>
      </c>
      <c r="F103" s="4" t="s">
        <v>26</v>
      </c>
      <c r="G103" s="2" t="s">
        <v>26</v>
      </c>
      <c r="H103" s="3" t="s">
        <v>26</v>
      </c>
      <c r="I103" s="4" t="s">
        <v>26</v>
      </c>
      <c r="J103" s="3">
        <v>0.99997899999999995</v>
      </c>
      <c r="K103" s="3">
        <v>8.3300600000000002E-3</v>
      </c>
      <c r="L103" s="3">
        <v>49.25</v>
      </c>
      <c r="M103" s="3">
        <v>35.622999999999998</v>
      </c>
      <c r="N103" s="3">
        <v>49.25</v>
      </c>
      <c r="O103" s="3">
        <v>0.10274999999999999</v>
      </c>
      <c r="P103" s="3">
        <v>513860</v>
      </c>
      <c r="Q103" s="3">
        <v>179</v>
      </c>
      <c r="R103" s="3" t="s">
        <v>425</v>
      </c>
      <c r="S103" s="3">
        <v>179</v>
      </c>
      <c r="T103" s="3" t="s">
        <v>425</v>
      </c>
      <c r="U103" s="3" t="s">
        <v>425</v>
      </c>
      <c r="V103" s="3" t="s">
        <v>426</v>
      </c>
      <c r="W103" s="9" t="s">
        <v>688</v>
      </c>
      <c r="X103" s="3" t="s">
        <v>427</v>
      </c>
      <c r="Y103" s="3" t="s">
        <v>428</v>
      </c>
      <c r="Z103" s="3">
        <v>121</v>
      </c>
      <c r="AA103" s="4">
        <v>1513</v>
      </c>
    </row>
    <row r="104" spans="1:27" x14ac:dyDescent="0.2">
      <c r="A104" s="2" t="s">
        <v>26</v>
      </c>
      <c r="B104" s="3" t="s">
        <v>26</v>
      </c>
      <c r="C104" s="4" t="s">
        <v>26</v>
      </c>
      <c r="D104" s="2" t="s">
        <v>26</v>
      </c>
      <c r="E104" s="3">
        <v>-11.6244850158691</v>
      </c>
      <c r="F104" s="4" t="s">
        <v>26</v>
      </c>
      <c r="G104" s="2" t="s">
        <v>26</v>
      </c>
      <c r="H104" s="3" t="s">
        <v>26</v>
      </c>
      <c r="I104" s="4" t="s">
        <v>26</v>
      </c>
      <c r="J104" s="3">
        <v>1</v>
      </c>
      <c r="K104" s="3">
        <v>7.8530500000000003E-8</v>
      </c>
      <c r="L104" s="3">
        <v>116.35</v>
      </c>
      <c r="M104" s="3">
        <v>72.668000000000006</v>
      </c>
      <c r="N104" s="3">
        <v>116.35</v>
      </c>
      <c r="O104" s="3">
        <v>1.8298000000000001</v>
      </c>
      <c r="P104" s="3">
        <v>1012500</v>
      </c>
      <c r="Q104" s="3">
        <v>219</v>
      </c>
      <c r="R104" s="3" t="s">
        <v>429</v>
      </c>
      <c r="S104" s="3">
        <v>219</v>
      </c>
      <c r="T104" s="3" t="s">
        <v>429</v>
      </c>
      <c r="U104" s="3" t="s">
        <v>429</v>
      </c>
      <c r="V104" s="3" t="s">
        <v>430</v>
      </c>
      <c r="W104" s="9" t="s">
        <v>688</v>
      </c>
      <c r="X104" s="3" t="s">
        <v>431</v>
      </c>
      <c r="Y104" s="3" t="s">
        <v>432</v>
      </c>
      <c r="Z104" s="3">
        <v>122</v>
      </c>
      <c r="AA104" s="4">
        <v>1529</v>
      </c>
    </row>
    <row r="105" spans="1:27" x14ac:dyDescent="0.2">
      <c r="A105" s="2" t="s">
        <v>26</v>
      </c>
      <c r="B105" s="3" t="s">
        <v>26</v>
      </c>
      <c r="C105" s="4" t="s">
        <v>26</v>
      </c>
      <c r="D105" s="2" t="s">
        <v>26</v>
      </c>
      <c r="E105" s="3" t="s">
        <v>26</v>
      </c>
      <c r="F105" s="4">
        <v>-10.4729776382446</v>
      </c>
      <c r="G105" s="2" t="s">
        <v>26</v>
      </c>
      <c r="H105" s="3" t="s">
        <v>26</v>
      </c>
      <c r="I105" s="4" t="s">
        <v>26</v>
      </c>
      <c r="J105" s="3">
        <v>0.99998900000000002</v>
      </c>
      <c r="K105" s="3">
        <v>3.2695999999999998E-10</v>
      </c>
      <c r="L105" s="3">
        <v>108.18</v>
      </c>
      <c r="M105" s="3">
        <v>58.1</v>
      </c>
      <c r="N105" s="3">
        <v>108.18</v>
      </c>
      <c r="O105" s="3">
        <v>-0.45506000000000002</v>
      </c>
      <c r="P105" s="3">
        <v>1633000</v>
      </c>
      <c r="Q105" s="3">
        <v>674</v>
      </c>
      <c r="R105" s="3" t="s">
        <v>433</v>
      </c>
      <c r="S105" s="3">
        <v>674</v>
      </c>
      <c r="T105" s="3" t="s">
        <v>433</v>
      </c>
      <c r="U105" s="3" t="s">
        <v>433</v>
      </c>
      <c r="V105" s="3" t="s">
        <v>434</v>
      </c>
      <c r="W105" s="9" t="s">
        <v>688</v>
      </c>
      <c r="X105" s="3" t="s">
        <v>435</v>
      </c>
      <c r="Y105" s="3" t="s">
        <v>436</v>
      </c>
      <c r="Z105" s="3">
        <v>123</v>
      </c>
      <c r="AA105" s="4">
        <v>1531</v>
      </c>
    </row>
    <row r="106" spans="1:27" x14ac:dyDescent="0.2">
      <c r="A106" s="2" t="s">
        <v>26</v>
      </c>
      <c r="B106" s="3" t="s">
        <v>26</v>
      </c>
      <c r="C106" s="4" t="s">
        <v>26</v>
      </c>
      <c r="D106" s="2" t="s">
        <v>26</v>
      </c>
      <c r="E106" s="3" t="s">
        <v>26</v>
      </c>
      <c r="F106" s="4">
        <v>-9.5742492675781303</v>
      </c>
      <c r="G106" s="2" t="s">
        <v>26</v>
      </c>
      <c r="H106" s="3" t="s">
        <v>26</v>
      </c>
      <c r="I106" s="4" t="s">
        <v>26</v>
      </c>
      <c r="J106" s="3">
        <v>0.54880200000000001</v>
      </c>
      <c r="K106" s="3">
        <v>2.8911399999999999E-5</v>
      </c>
      <c r="L106" s="3">
        <v>87.468000000000004</v>
      </c>
      <c r="M106" s="3">
        <v>67.704999999999998</v>
      </c>
      <c r="N106" s="3">
        <v>87.468000000000004</v>
      </c>
      <c r="O106" s="3">
        <v>-1.1975</v>
      </c>
      <c r="P106" s="3">
        <v>3813500</v>
      </c>
      <c r="Q106" s="3">
        <v>120</v>
      </c>
      <c r="R106" s="3" t="s">
        <v>437</v>
      </c>
      <c r="S106" s="3">
        <v>120</v>
      </c>
      <c r="T106" s="3" t="s">
        <v>437</v>
      </c>
      <c r="U106" s="3" t="s">
        <v>437</v>
      </c>
      <c r="V106" s="3" t="s">
        <v>438</v>
      </c>
      <c r="W106" s="9" t="s">
        <v>688</v>
      </c>
      <c r="X106" s="3" t="s">
        <v>439</v>
      </c>
      <c r="Y106" s="3" t="s">
        <v>441</v>
      </c>
      <c r="Z106" s="3">
        <v>125</v>
      </c>
      <c r="AA106" s="4">
        <v>1535</v>
      </c>
    </row>
    <row r="107" spans="1:27" x14ac:dyDescent="0.2">
      <c r="A107" s="2" t="s">
        <v>26</v>
      </c>
      <c r="B107" s="3" t="s">
        <v>26</v>
      </c>
      <c r="C107" s="4" t="s">
        <v>26</v>
      </c>
      <c r="D107" s="2" t="s">
        <v>26</v>
      </c>
      <c r="E107" s="3" t="s">
        <v>26</v>
      </c>
      <c r="F107" s="4">
        <v>-10.142066001892101</v>
      </c>
      <c r="G107" s="2" t="s">
        <v>26</v>
      </c>
      <c r="H107" s="3" t="s">
        <v>26</v>
      </c>
      <c r="I107" s="4" t="s">
        <v>26</v>
      </c>
      <c r="J107" s="3">
        <v>0.970302</v>
      </c>
      <c r="K107" s="3">
        <v>1.5792299999999999E-2</v>
      </c>
      <c r="L107" s="3">
        <v>60.488999999999997</v>
      </c>
      <c r="M107" s="3">
        <v>43.874000000000002</v>
      </c>
      <c r="N107" s="3">
        <v>60.488999999999997</v>
      </c>
      <c r="O107" s="3">
        <v>-0.42194999999999999</v>
      </c>
      <c r="P107" s="3">
        <v>2054000</v>
      </c>
      <c r="Q107" s="3">
        <v>25</v>
      </c>
      <c r="R107" s="3" t="s">
        <v>448</v>
      </c>
      <c r="S107" s="3">
        <v>25</v>
      </c>
      <c r="T107" s="3" t="s">
        <v>448</v>
      </c>
      <c r="U107" s="3" t="s">
        <v>448</v>
      </c>
      <c r="V107" s="3" t="s">
        <v>449</v>
      </c>
      <c r="W107" s="9" t="s">
        <v>688</v>
      </c>
      <c r="X107" s="3" t="s">
        <v>450</v>
      </c>
      <c r="Y107" s="3" t="s">
        <v>453</v>
      </c>
      <c r="Z107" s="3">
        <v>131</v>
      </c>
      <c r="AA107" s="4">
        <v>1568</v>
      </c>
    </row>
    <row r="108" spans="1:27" x14ac:dyDescent="0.2">
      <c r="A108" s="2" t="s">
        <v>26</v>
      </c>
      <c r="B108" s="3" t="s">
        <v>26</v>
      </c>
      <c r="C108" s="4" t="s">
        <v>26</v>
      </c>
      <c r="D108" s="2" t="s">
        <v>26</v>
      </c>
      <c r="E108" s="3">
        <v>-10.096586227416999</v>
      </c>
      <c r="F108" s="4" t="s">
        <v>26</v>
      </c>
      <c r="G108" s="2" t="s">
        <v>26</v>
      </c>
      <c r="H108" s="3" t="s">
        <v>26</v>
      </c>
      <c r="I108" s="4" t="s">
        <v>26</v>
      </c>
      <c r="J108" s="3">
        <v>1</v>
      </c>
      <c r="K108" s="3">
        <v>3.6031899999999999E-2</v>
      </c>
      <c r="L108" s="3">
        <v>94.203000000000003</v>
      </c>
      <c r="M108" s="3">
        <v>51.889000000000003</v>
      </c>
      <c r="N108" s="3">
        <v>94.203000000000003</v>
      </c>
      <c r="O108" s="3">
        <v>1.2083999999999999E-2</v>
      </c>
      <c r="P108" s="3">
        <v>2919700</v>
      </c>
      <c r="Q108" s="3">
        <v>116</v>
      </c>
      <c r="R108" s="3" t="s">
        <v>454</v>
      </c>
      <c r="S108" s="3">
        <v>116</v>
      </c>
      <c r="T108" s="3" t="s">
        <v>454</v>
      </c>
      <c r="U108" s="3" t="s">
        <v>454</v>
      </c>
      <c r="V108" s="3" t="s">
        <v>455</v>
      </c>
      <c r="W108" s="9" t="s">
        <v>688</v>
      </c>
      <c r="X108" s="3" t="s">
        <v>456</v>
      </c>
      <c r="Y108" s="3" t="s">
        <v>457</v>
      </c>
      <c r="Z108" s="3">
        <v>132</v>
      </c>
      <c r="AA108" s="4">
        <v>1588</v>
      </c>
    </row>
    <row r="109" spans="1:27" x14ac:dyDescent="0.2">
      <c r="A109" s="2" t="s">
        <v>26</v>
      </c>
      <c r="B109" s="3" t="s">
        <v>26</v>
      </c>
      <c r="C109" s="4" t="s">
        <v>26</v>
      </c>
      <c r="D109" s="2" t="s">
        <v>26</v>
      </c>
      <c r="E109" s="3">
        <v>-9.56249904632568</v>
      </c>
      <c r="F109" s="4" t="s">
        <v>26</v>
      </c>
      <c r="G109" s="2" t="s">
        <v>26</v>
      </c>
      <c r="H109" s="3" t="s">
        <v>26</v>
      </c>
      <c r="I109" s="4" t="s">
        <v>26</v>
      </c>
      <c r="J109" s="3">
        <v>0.99999499999999997</v>
      </c>
      <c r="K109" s="3">
        <v>1.2115000000000001E-2</v>
      </c>
      <c r="L109" s="3">
        <v>80.974999999999994</v>
      </c>
      <c r="M109" s="3">
        <v>30.82</v>
      </c>
      <c r="N109" s="3">
        <v>80.974999999999994</v>
      </c>
      <c r="O109" s="3">
        <v>0.20680000000000001</v>
      </c>
      <c r="P109" s="3">
        <v>4227800</v>
      </c>
      <c r="Q109" s="3">
        <v>425</v>
      </c>
      <c r="R109" s="3" t="s">
        <v>458</v>
      </c>
      <c r="S109" s="3">
        <v>425</v>
      </c>
      <c r="T109" s="3" t="s">
        <v>458</v>
      </c>
      <c r="U109" s="3" t="s">
        <v>458</v>
      </c>
      <c r="V109" s="3" t="s">
        <v>459</v>
      </c>
      <c r="W109" s="9" t="s">
        <v>688</v>
      </c>
      <c r="X109" s="3" t="s">
        <v>460</v>
      </c>
      <c r="Y109" s="3" t="s">
        <v>461</v>
      </c>
      <c r="Z109" s="3">
        <v>133</v>
      </c>
      <c r="AA109" s="4">
        <v>1598</v>
      </c>
    </row>
    <row r="110" spans="1:27" x14ac:dyDescent="0.2">
      <c r="A110" s="2" t="s">
        <v>26</v>
      </c>
      <c r="B110" s="3" t="s">
        <v>26</v>
      </c>
      <c r="C110" s="4" t="s">
        <v>26</v>
      </c>
      <c r="D110" s="2" t="s">
        <v>26</v>
      </c>
      <c r="E110" s="3">
        <v>-11.2094469070435</v>
      </c>
      <c r="F110" s="4" t="s">
        <v>26</v>
      </c>
      <c r="G110" s="2" t="s">
        <v>26</v>
      </c>
      <c r="H110" s="3" t="s">
        <v>26</v>
      </c>
      <c r="I110" s="4" t="s">
        <v>26</v>
      </c>
      <c r="J110" s="3">
        <v>0.88335600000000003</v>
      </c>
      <c r="K110" s="3">
        <v>1.9636500000000001E-2</v>
      </c>
      <c r="L110" s="3">
        <v>71.558000000000007</v>
      </c>
      <c r="M110" s="3">
        <v>63.948</v>
      </c>
      <c r="N110" s="3">
        <v>71.558000000000007</v>
      </c>
      <c r="O110" s="3">
        <v>1.1813</v>
      </c>
      <c r="P110" s="3">
        <v>1350000</v>
      </c>
      <c r="Q110" s="3">
        <v>310</v>
      </c>
      <c r="R110" s="3" t="s">
        <v>470</v>
      </c>
      <c r="S110" s="3">
        <v>310</v>
      </c>
      <c r="T110" s="3" t="s">
        <v>470</v>
      </c>
      <c r="U110" s="3" t="s">
        <v>470</v>
      </c>
      <c r="V110" s="3" t="s">
        <v>471</v>
      </c>
      <c r="W110" s="9" t="s">
        <v>688</v>
      </c>
      <c r="X110" s="3" t="s">
        <v>472</v>
      </c>
      <c r="Y110" s="3" t="s">
        <v>473</v>
      </c>
      <c r="Z110" s="3">
        <v>136</v>
      </c>
      <c r="AA110" s="4">
        <v>1647</v>
      </c>
    </row>
    <row r="111" spans="1:27" x14ac:dyDescent="0.2">
      <c r="A111" s="2" t="s">
        <v>26</v>
      </c>
      <c r="B111" s="3" t="s">
        <v>26</v>
      </c>
      <c r="C111" s="4" t="s">
        <v>26</v>
      </c>
      <c r="D111" s="2" t="s">
        <v>26</v>
      </c>
      <c r="E111" s="3">
        <v>-12.170604705810501</v>
      </c>
      <c r="F111" s="4" t="s">
        <v>26</v>
      </c>
      <c r="G111" s="2" t="s">
        <v>26</v>
      </c>
      <c r="H111" s="3" t="s">
        <v>26</v>
      </c>
      <c r="I111" s="4" t="s">
        <v>26</v>
      </c>
      <c r="J111" s="3">
        <v>0.99956100000000003</v>
      </c>
      <c r="K111" s="3">
        <v>1.01113E-2</v>
      </c>
      <c r="L111" s="3">
        <v>56.406999999999996</v>
      </c>
      <c r="M111" s="3">
        <v>34.360999999999997</v>
      </c>
      <c r="N111" s="3">
        <v>56.406999999999996</v>
      </c>
      <c r="O111" s="3">
        <v>0.50090999999999997</v>
      </c>
      <c r="P111" s="3">
        <v>693420</v>
      </c>
      <c r="Q111" s="3">
        <v>590</v>
      </c>
      <c r="R111" s="3" t="s">
        <v>476</v>
      </c>
      <c r="S111" s="3">
        <v>590</v>
      </c>
      <c r="T111" s="3" t="s">
        <v>476</v>
      </c>
      <c r="U111" s="3" t="s">
        <v>476</v>
      </c>
      <c r="V111" s="3" t="s">
        <v>477</v>
      </c>
      <c r="W111" s="9" t="s">
        <v>688</v>
      </c>
      <c r="X111" s="3" t="s">
        <v>478</v>
      </c>
      <c r="Y111" s="3" t="s">
        <v>479</v>
      </c>
      <c r="Z111" s="3">
        <v>139</v>
      </c>
      <c r="AA111" s="4">
        <v>1670</v>
      </c>
    </row>
    <row r="112" spans="1:27" x14ac:dyDescent="0.2">
      <c r="A112" s="2" t="s">
        <v>26</v>
      </c>
      <c r="B112" s="3" t="s">
        <v>26</v>
      </c>
      <c r="C112" s="4" t="s">
        <v>26</v>
      </c>
      <c r="D112" s="2" t="s">
        <v>26</v>
      </c>
      <c r="E112" s="3">
        <v>-10.6932821273804</v>
      </c>
      <c r="F112" s="4" t="s">
        <v>26</v>
      </c>
      <c r="G112" s="2" t="s">
        <v>26</v>
      </c>
      <c r="H112" s="3" t="s">
        <v>26</v>
      </c>
      <c r="I112" s="4" t="s">
        <v>26</v>
      </c>
      <c r="J112" s="3">
        <v>1</v>
      </c>
      <c r="K112" s="3">
        <v>8.0511600000000003E-4</v>
      </c>
      <c r="L112" s="3">
        <v>140.5</v>
      </c>
      <c r="M112" s="3">
        <v>36.938000000000002</v>
      </c>
      <c r="N112" s="3">
        <v>140.5</v>
      </c>
      <c r="O112" s="3">
        <v>-0.49880000000000002</v>
      </c>
      <c r="P112" s="3">
        <v>1930700</v>
      </c>
      <c r="Q112" s="3">
        <v>1037</v>
      </c>
      <c r="R112" s="3" t="s">
        <v>480</v>
      </c>
      <c r="S112" s="3">
        <v>1037</v>
      </c>
      <c r="T112" s="3" t="s">
        <v>480</v>
      </c>
      <c r="U112" s="3" t="s">
        <v>480</v>
      </c>
      <c r="V112" s="3" t="s">
        <v>481</v>
      </c>
      <c r="W112" s="9" t="s">
        <v>688</v>
      </c>
      <c r="X112" s="3" t="s">
        <v>482</v>
      </c>
      <c r="Y112" s="3" t="s">
        <v>483</v>
      </c>
      <c r="Z112" s="3">
        <v>140</v>
      </c>
      <c r="AA112" s="4">
        <v>1673</v>
      </c>
    </row>
    <row r="113" spans="1:27" x14ac:dyDescent="0.2">
      <c r="A113" s="2" t="s">
        <v>26</v>
      </c>
      <c r="B113" s="3" t="s">
        <v>26</v>
      </c>
      <c r="C113" s="4" t="s">
        <v>26</v>
      </c>
      <c r="D113" s="2" t="s">
        <v>26</v>
      </c>
      <c r="E113" s="3" t="s">
        <v>26</v>
      </c>
      <c r="F113" s="4">
        <v>-11.5895700454712</v>
      </c>
      <c r="G113" s="2" t="s">
        <v>26</v>
      </c>
      <c r="H113" s="3" t="s">
        <v>26</v>
      </c>
      <c r="I113" s="4" t="s">
        <v>26</v>
      </c>
      <c r="J113" s="3">
        <v>1</v>
      </c>
      <c r="K113" s="3">
        <v>8.1633599999999997E-3</v>
      </c>
      <c r="L113" s="3">
        <v>111.61</v>
      </c>
      <c r="M113" s="3">
        <v>66.742999999999995</v>
      </c>
      <c r="N113" s="3">
        <v>111.61</v>
      </c>
      <c r="O113" s="3">
        <v>2.5234999999999999</v>
      </c>
      <c r="P113" s="3">
        <v>753110</v>
      </c>
      <c r="Q113" s="3">
        <v>1090</v>
      </c>
      <c r="R113" s="3" t="s">
        <v>480</v>
      </c>
      <c r="S113" s="3">
        <v>1090</v>
      </c>
      <c r="T113" s="3" t="s">
        <v>480</v>
      </c>
      <c r="U113" s="3" t="s">
        <v>480</v>
      </c>
      <c r="V113" s="3" t="s">
        <v>481</v>
      </c>
      <c r="W113" s="9" t="s">
        <v>688</v>
      </c>
      <c r="X113" s="3" t="s">
        <v>482</v>
      </c>
      <c r="Y113" s="3" t="s">
        <v>484</v>
      </c>
      <c r="Z113" s="3">
        <v>141</v>
      </c>
      <c r="AA113" s="4">
        <v>1673</v>
      </c>
    </row>
    <row r="114" spans="1:27" x14ac:dyDescent="0.2">
      <c r="A114" s="2" t="s">
        <v>26</v>
      </c>
      <c r="B114" s="3" t="s">
        <v>26</v>
      </c>
      <c r="C114" s="4" t="s">
        <v>26</v>
      </c>
      <c r="D114" s="2" t="s">
        <v>26</v>
      </c>
      <c r="E114" s="3" t="s">
        <v>26</v>
      </c>
      <c r="F114" s="4">
        <v>-10.2053117752075</v>
      </c>
      <c r="G114" s="2" t="s">
        <v>26</v>
      </c>
      <c r="H114" s="3" t="s">
        <v>26</v>
      </c>
      <c r="I114" s="4" t="s">
        <v>26</v>
      </c>
      <c r="J114" s="3">
        <v>1</v>
      </c>
      <c r="K114" s="3">
        <v>2.0375799999999999E-8</v>
      </c>
      <c r="L114" s="3">
        <v>107.56</v>
      </c>
      <c r="M114" s="3">
        <v>67.647000000000006</v>
      </c>
      <c r="N114" s="3">
        <v>89.846000000000004</v>
      </c>
      <c r="O114" s="3">
        <v>0.82908000000000004</v>
      </c>
      <c r="P114" s="3">
        <v>5621600</v>
      </c>
      <c r="Q114" s="3">
        <v>226</v>
      </c>
      <c r="R114" s="3" t="s">
        <v>490</v>
      </c>
      <c r="S114" s="3">
        <v>226</v>
      </c>
      <c r="T114" s="3" t="s">
        <v>490</v>
      </c>
      <c r="U114" s="3" t="s">
        <v>490</v>
      </c>
      <c r="V114" s="3" t="s">
        <v>491</v>
      </c>
      <c r="W114" s="9" t="s">
        <v>688</v>
      </c>
      <c r="X114" s="3" t="s">
        <v>492</v>
      </c>
      <c r="Y114" s="3" t="s">
        <v>493</v>
      </c>
      <c r="Z114" s="3">
        <v>143</v>
      </c>
      <c r="AA114" s="4">
        <v>1712</v>
      </c>
    </row>
    <row r="115" spans="1:27" x14ac:dyDescent="0.2">
      <c r="A115" s="2" t="s">
        <v>26</v>
      </c>
      <c r="B115" s="3" t="s">
        <v>26</v>
      </c>
      <c r="C115" s="4" t="s">
        <v>26</v>
      </c>
      <c r="D115" s="2" t="s">
        <v>26</v>
      </c>
      <c r="E115" s="3">
        <v>-10.9046335220337</v>
      </c>
      <c r="F115" s="4" t="s">
        <v>26</v>
      </c>
      <c r="G115" s="2" t="s">
        <v>26</v>
      </c>
      <c r="H115" s="3" t="s">
        <v>26</v>
      </c>
      <c r="I115" s="4" t="s">
        <v>26</v>
      </c>
      <c r="J115" s="3">
        <v>0.99990800000000002</v>
      </c>
      <c r="K115" s="3">
        <v>9.9974399999999998E-3</v>
      </c>
      <c r="L115" s="3">
        <v>47.567999999999998</v>
      </c>
      <c r="M115" s="3">
        <v>27.2</v>
      </c>
      <c r="N115" s="3">
        <v>47.567999999999998</v>
      </c>
      <c r="O115" s="3">
        <v>0.1835</v>
      </c>
      <c r="P115" s="3">
        <v>1667600</v>
      </c>
      <c r="Q115" s="3">
        <v>911</v>
      </c>
      <c r="R115" s="3" t="s">
        <v>498</v>
      </c>
      <c r="S115" s="3">
        <v>911</v>
      </c>
      <c r="T115" s="3" t="s">
        <v>498</v>
      </c>
      <c r="U115" s="3" t="s">
        <v>498</v>
      </c>
      <c r="V115" s="3" t="s">
        <v>499</v>
      </c>
      <c r="W115" s="9" t="s">
        <v>688</v>
      </c>
      <c r="X115" s="3" t="s">
        <v>500</v>
      </c>
      <c r="Y115" s="3" t="s">
        <v>501</v>
      </c>
      <c r="Z115" s="3">
        <v>145</v>
      </c>
      <c r="AA115" s="4">
        <v>1733</v>
      </c>
    </row>
    <row r="116" spans="1:27" x14ac:dyDescent="0.2">
      <c r="A116" s="2" t="s">
        <v>26</v>
      </c>
      <c r="B116" s="3" t="s">
        <v>26</v>
      </c>
      <c r="C116" s="4" t="s">
        <v>26</v>
      </c>
      <c r="D116" s="2" t="s">
        <v>26</v>
      </c>
      <c r="E116" s="3">
        <v>-12.508869171142599</v>
      </c>
      <c r="F116" s="4" t="s">
        <v>26</v>
      </c>
      <c r="G116" s="2" t="s">
        <v>26</v>
      </c>
      <c r="H116" s="3" t="s">
        <v>26</v>
      </c>
      <c r="I116" s="4" t="s">
        <v>26</v>
      </c>
      <c r="J116" s="3">
        <v>0.99999199999999999</v>
      </c>
      <c r="K116" s="3">
        <v>3.95439E-2</v>
      </c>
      <c r="L116" s="3">
        <v>77.754000000000005</v>
      </c>
      <c r="M116" s="3">
        <v>26.966999999999999</v>
      </c>
      <c r="N116" s="3">
        <v>77.754000000000005</v>
      </c>
      <c r="O116" s="3">
        <v>0.22344</v>
      </c>
      <c r="P116" s="3">
        <v>548490</v>
      </c>
      <c r="Q116" s="3">
        <v>1067</v>
      </c>
      <c r="R116" s="3" t="s">
        <v>506</v>
      </c>
      <c r="S116" s="3">
        <v>1067</v>
      </c>
      <c r="T116" s="3" t="s">
        <v>506</v>
      </c>
      <c r="U116" s="3" t="s">
        <v>506</v>
      </c>
      <c r="V116" s="3" t="s">
        <v>507</v>
      </c>
      <c r="W116" s="9" t="s">
        <v>688</v>
      </c>
      <c r="X116" s="3" t="s">
        <v>508</v>
      </c>
      <c r="Y116" s="3" t="s">
        <v>509</v>
      </c>
      <c r="Z116" s="3">
        <v>147</v>
      </c>
      <c r="AA116" s="4">
        <v>1774</v>
      </c>
    </row>
    <row r="117" spans="1:27" x14ac:dyDescent="0.2">
      <c r="A117" s="2" t="s">
        <v>26</v>
      </c>
      <c r="B117" s="3" t="s">
        <v>26</v>
      </c>
      <c r="C117" s="4" t="s">
        <v>26</v>
      </c>
      <c r="D117" s="2" t="s">
        <v>26</v>
      </c>
      <c r="E117" s="3">
        <v>-12.560875892639199</v>
      </c>
      <c r="F117" s="4" t="s">
        <v>26</v>
      </c>
      <c r="G117" s="2" t="s">
        <v>26</v>
      </c>
      <c r="H117" s="3" t="s">
        <v>26</v>
      </c>
      <c r="I117" s="4" t="s">
        <v>26</v>
      </c>
      <c r="J117" s="3">
        <v>0.54340999999999995</v>
      </c>
      <c r="K117" s="3">
        <v>3.7618499999999999E-2</v>
      </c>
      <c r="L117" s="3">
        <v>55.762999999999998</v>
      </c>
      <c r="M117" s="3">
        <v>46.914000000000001</v>
      </c>
      <c r="N117" s="3">
        <v>55.762999999999998</v>
      </c>
      <c r="O117" s="3">
        <v>0.12855</v>
      </c>
      <c r="P117" s="3">
        <v>529070</v>
      </c>
      <c r="Q117" s="3">
        <v>1016</v>
      </c>
      <c r="R117" s="3" t="s">
        <v>506</v>
      </c>
      <c r="S117" s="3">
        <v>1016</v>
      </c>
      <c r="T117" s="3" t="s">
        <v>506</v>
      </c>
      <c r="U117" s="3" t="s">
        <v>506</v>
      </c>
      <c r="V117" s="3" t="s">
        <v>507</v>
      </c>
      <c r="W117" s="9" t="s">
        <v>688</v>
      </c>
      <c r="X117" s="3" t="s">
        <v>508</v>
      </c>
      <c r="Y117" s="3" t="s">
        <v>510</v>
      </c>
      <c r="Z117" s="3">
        <v>148</v>
      </c>
      <c r="AA117" s="4">
        <v>1774</v>
      </c>
    </row>
    <row r="118" spans="1:27" x14ac:dyDescent="0.2">
      <c r="A118" s="2" t="s">
        <v>26</v>
      </c>
      <c r="B118" s="3" t="s">
        <v>26</v>
      </c>
      <c r="C118" s="4" t="s">
        <v>26</v>
      </c>
      <c r="D118" s="2" t="s">
        <v>26</v>
      </c>
      <c r="E118" s="3">
        <v>-10.42151927948</v>
      </c>
      <c r="F118" s="4" t="s">
        <v>26</v>
      </c>
      <c r="G118" s="2" t="s">
        <v>26</v>
      </c>
      <c r="H118" s="3" t="s">
        <v>26</v>
      </c>
      <c r="I118" s="4" t="s">
        <v>26</v>
      </c>
      <c r="J118" s="3">
        <v>1</v>
      </c>
      <c r="K118" s="3">
        <v>4.7119099999999997E-9</v>
      </c>
      <c r="L118" s="3">
        <v>187.97</v>
      </c>
      <c r="M118" s="3">
        <v>53.725000000000001</v>
      </c>
      <c r="N118" s="3">
        <v>187.97</v>
      </c>
      <c r="O118" s="3">
        <v>-0.60418000000000005</v>
      </c>
      <c r="P118" s="3">
        <v>3691600</v>
      </c>
      <c r="Q118" s="3">
        <v>114</v>
      </c>
      <c r="R118" s="3" t="s">
        <v>515</v>
      </c>
      <c r="S118" s="3">
        <v>114</v>
      </c>
      <c r="T118" s="3" t="s">
        <v>515</v>
      </c>
      <c r="U118" s="3" t="s">
        <v>515</v>
      </c>
      <c r="V118" s="3" t="s">
        <v>516</v>
      </c>
      <c r="W118" s="9" t="s">
        <v>688</v>
      </c>
      <c r="X118" s="3" t="s">
        <v>517</v>
      </c>
      <c r="Y118" s="3" t="s">
        <v>518</v>
      </c>
      <c r="Z118" s="3">
        <v>150</v>
      </c>
      <c r="AA118" s="4">
        <v>1779</v>
      </c>
    </row>
    <row r="119" spans="1:27" x14ac:dyDescent="0.2">
      <c r="A119" s="2" t="s">
        <v>26</v>
      </c>
      <c r="B119" s="3" t="s">
        <v>26</v>
      </c>
      <c r="C119" s="4" t="s">
        <v>26</v>
      </c>
      <c r="D119" s="2" t="s">
        <v>26</v>
      </c>
      <c r="E119" s="3">
        <v>-11.4383907318115</v>
      </c>
      <c r="F119" s="4" t="s">
        <v>26</v>
      </c>
      <c r="G119" s="2" t="s">
        <v>26</v>
      </c>
      <c r="H119" s="3" t="s">
        <v>26</v>
      </c>
      <c r="I119" s="4" t="s">
        <v>26</v>
      </c>
      <c r="J119" s="3">
        <v>1</v>
      </c>
      <c r="K119" s="3">
        <v>4.1701900000000003E-4</v>
      </c>
      <c r="L119" s="3">
        <v>106.17</v>
      </c>
      <c r="M119" s="3">
        <v>52.604999999999997</v>
      </c>
      <c r="N119" s="3">
        <v>93.494</v>
      </c>
      <c r="O119" s="3">
        <v>-0.89949999999999997</v>
      </c>
      <c r="P119" s="3">
        <v>4524300</v>
      </c>
      <c r="Q119" s="3">
        <v>228</v>
      </c>
      <c r="R119" s="3" t="s">
        <v>519</v>
      </c>
      <c r="S119" s="3">
        <v>228</v>
      </c>
      <c r="T119" s="3" t="s">
        <v>519</v>
      </c>
      <c r="U119" s="3" t="s">
        <v>519</v>
      </c>
      <c r="V119" s="3" t="s">
        <v>520</v>
      </c>
      <c r="W119" s="9" t="s">
        <v>688</v>
      </c>
      <c r="X119" s="3" t="s">
        <v>521</v>
      </c>
      <c r="Y119" s="3" t="s">
        <v>522</v>
      </c>
      <c r="Z119" s="3">
        <v>151</v>
      </c>
      <c r="AA119" s="4">
        <v>1831</v>
      </c>
    </row>
    <row r="120" spans="1:27" x14ac:dyDescent="0.2">
      <c r="A120" s="2" t="s">
        <v>26</v>
      </c>
      <c r="B120" s="3" t="s">
        <v>26</v>
      </c>
      <c r="C120" s="4" t="s">
        <v>26</v>
      </c>
      <c r="D120" s="2" t="s">
        <v>26</v>
      </c>
      <c r="E120" s="3">
        <v>-10.010231018066399</v>
      </c>
      <c r="F120" s="4" t="s">
        <v>26</v>
      </c>
      <c r="G120" s="2" t="s">
        <v>26</v>
      </c>
      <c r="H120" s="3" t="s">
        <v>26</v>
      </c>
      <c r="I120" s="4" t="s">
        <v>26</v>
      </c>
      <c r="J120" s="3">
        <v>1</v>
      </c>
      <c r="K120" s="3">
        <v>1.39168E-5</v>
      </c>
      <c r="L120" s="3">
        <v>150.61000000000001</v>
      </c>
      <c r="M120" s="3">
        <v>58.741999999999997</v>
      </c>
      <c r="N120" s="3">
        <v>150.61000000000001</v>
      </c>
      <c r="O120" s="3">
        <v>-0.33767000000000003</v>
      </c>
      <c r="P120" s="3">
        <v>3099800</v>
      </c>
      <c r="Q120" s="3">
        <v>30</v>
      </c>
      <c r="R120" s="3" t="s">
        <v>527</v>
      </c>
      <c r="S120" s="3">
        <v>30</v>
      </c>
      <c r="T120" s="3" t="s">
        <v>527</v>
      </c>
      <c r="U120" s="3" t="s">
        <v>527</v>
      </c>
      <c r="V120" s="3" t="s">
        <v>528</v>
      </c>
      <c r="W120" s="9" t="s">
        <v>688</v>
      </c>
      <c r="X120" s="3" t="s">
        <v>529</v>
      </c>
      <c r="Y120" s="3" t="s">
        <v>530</v>
      </c>
      <c r="Z120" s="3">
        <v>153</v>
      </c>
      <c r="AA120" s="4">
        <v>1863</v>
      </c>
    </row>
    <row r="121" spans="1:27" x14ac:dyDescent="0.2">
      <c r="A121" s="2" t="s">
        <v>26</v>
      </c>
      <c r="B121" s="3" t="s">
        <v>26</v>
      </c>
      <c r="C121" s="4" t="s">
        <v>26</v>
      </c>
      <c r="D121" s="2" t="s">
        <v>26</v>
      </c>
      <c r="E121" s="3">
        <v>-9.0922689437866193</v>
      </c>
      <c r="F121" s="4" t="s">
        <v>26</v>
      </c>
      <c r="G121" s="2" t="s">
        <v>26</v>
      </c>
      <c r="H121" s="3" t="s">
        <v>26</v>
      </c>
      <c r="I121" s="4" t="s">
        <v>26</v>
      </c>
      <c r="J121" s="3">
        <v>1</v>
      </c>
      <c r="K121" s="3">
        <v>3.3301900000000002E-2</v>
      </c>
      <c r="L121" s="3">
        <v>129.84</v>
      </c>
      <c r="M121" s="3">
        <v>53.695</v>
      </c>
      <c r="N121" s="3">
        <v>129.84</v>
      </c>
      <c r="O121" s="3">
        <v>-3.1185999999999998</v>
      </c>
      <c r="P121" s="3">
        <v>5856900</v>
      </c>
      <c r="Q121" s="3">
        <v>277</v>
      </c>
      <c r="R121" s="3" t="s">
        <v>539</v>
      </c>
      <c r="S121" s="3">
        <v>277</v>
      </c>
      <c r="T121" s="3" t="s">
        <v>539</v>
      </c>
      <c r="U121" s="3" t="s">
        <v>539</v>
      </c>
      <c r="V121" s="3" t="s">
        <v>540</v>
      </c>
      <c r="W121" s="9" t="s">
        <v>688</v>
      </c>
      <c r="X121" s="3" t="s">
        <v>541</v>
      </c>
      <c r="Y121" s="3" t="s">
        <v>542</v>
      </c>
      <c r="Z121" s="3">
        <v>156</v>
      </c>
      <c r="AA121" s="4">
        <v>1964</v>
      </c>
    </row>
    <row r="122" spans="1:27" x14ac:dyDescent="0.2">
      <c r="A122" s="2" t="s">
        <v>26</v>
      </c>
      <c r="B122" s="3" t="s">
        <v>26</v>
      </c>
      <c r="C122" s="4" t="s">
        <v>26</v>
      </c>
      <c r="D122" s="2" t="s">
        <v>26</v>
      </c>
      <c r="E122" s="3">
        <v>-11.6935367584229</v>
      </c>
      <c r="F122" s="4" t="s">
        <v>26</v>
      </c>
      <c r="G122" s="2" t="s">
        <v>26</v>
      </c>
      <c r="H122" s="3" t="s">
        <v>26</v>
      </c>
      <c r="I122" s="4" t="s">
        <v>26</v>
      </c>
      <c r="J122" s="3">
        <v>1</v>
      </c>
      <c r="K122" s="3">
        <v>2.8262300000000001E-2</v>
      </c>
      <c r="L122" s="3">
        <v>64.203000000000003</v>
      </c>
      <c r="M122" s="3">
        <v>52.494</v>
      </c>
      <c r="N122" s="3">
        <v>64.203000000000003</v>
      </c>
      <c r="O122" s="3">
        <v>0.71952000000000005</v>
      </c>
      <c r="P122" s="3">
        <v>965180</v>
      </c>
      <c r="Q122" s="3">
        <v>670</v>
      </c>
      <c r="R122" s="3" t="s">
        <v>555</v>
      </c>
      <c r="S122" s="3">
        <v>670</v>
      </c>
      <c r="T122" s="3" t="s">
        <v>555</v>
      </c>
      <c r="U122" s="3" t="s">
        <v>555</v>
      </c>
      <c r="V122" s="3" t="s">
        <v>556</v>
      </c>
      <c r="W122" s="9" t="s">
        <v>688</v>
      </c>
      <c r="X122" s="3" t="s">
        <v>557</v>
      </c>
      <c r="Y122" s="3" t="s">
        <v>558</v>
      </c>
      <c r="Z122" s="3">
        <v>160</v>
      </c>
      <c r="AA122" s="4">
        <v>2074</v>
      </c>
    </row>
    <row r="123" spans="1:27" x14ac:dyDescent="0.2">
      <c r="A123" s="2" t="s">
        <v>26</v>
      </c>
      <c r="B123" s="3" t="s">
        <v>26</v>
      </c>
      <c r="C123" s="4" t="s">
        <v>26</v>
      </c>
      <c r="D123" s="2" t="s">
        <v>26</v>
      </c>
      <c r="E123" s="3">
        <v>-10.7445468902588</v>
      </c>
      <c r="F123" s="4" t="s">
        <v>26</v>
      </c>
      <c r="G123" s="2" t="s">
        <v>26</v>
      </c>
      <c r="H123" s="3" t="s">
        <v>26</v>
      </c>
      <c r="I123" s="4" t="s">
        <v>26</v>
      </c>
      <c r="J123" s="3">
        <v>0.97964300000000004</v>
      </c>
      <c r="K123" s="3">
        <v>4.4658299999999996E-3</v>
      </c>
      <c r="L123" s="3">
        <v>118.13</v>
      </c>
      <c r="M123" s="3">
        <v>54.366999999999997</v>
      </c>
      <c r="N123" s="3">
        <v>118.13</v>
      </c>
      <c r="O123" s="3">
        <v>1.4725999999999999</v>
      </c>
      <c r="P123" s="3">
        <v>1863300</v>
      </c>
      <c r="Q123" s="3">
        <v>170</v>
      </c>
      <c r="R123" s="3" t="s">
        <v>563</v>
      </c>
      <c r="S123" s="3">
        <v>170</v>
      </c>
      <c r="T123" s="3" t="s">
        <v>563</v>
      </c>
      <c r="U123" s="3" t="s">
        <v>563</v>
      </c>
      <c r="V123" s="3" t="s">
        <v>564</v>
      </c>
      <c r="W123" s="9" t="s">
        <v>688</v>
      </c>
      <c r="X123" s="3" t="s">
        <v>565</v>
      </c>
      <c r="Y123" s="3" t="s">
        <v>566</v>
      </c>
      <c r="Z123" s="3">
        <v>162</v>
      </c>
      <c r="AA123" s="4">
        <v>2094</v>
      </c>
    </row>
    <row r="124" spans="1:27" x14ac:dyDescent="0.2">
      <c r="A124" s="2" t="s">
        <v>26</v>
      </c>
      <c r="B124" s="3" t="s">
        <v>26</v>
      </c>
      <c r="C124" s="4" t="s">
        <v>26</v>
      </c>
      <c r="D124" s="2" t="s">
        <v>26</v>
      </c>
      <c r="E124" s="3">
        <v>-6.4346694946289098</v>
      </c>
      <c r="F124" s="4" t="s">
        <v>26</v>
      </c>
      <c r="G124" s="2" t="s">
        <v>26</v>
      </c>
      <c r="H124" s="3" t="s">
        <v>26</v>
      </c>
      <c r="I124" s="4" t="s">
        <v>26</v>
      </c>
      <c r="J124" s="3">
        <v>1</v>
      </c>
      <c r="K124" s="3">
        <v>1.3749299999999999E-6</v>
      </c>
      <c r="L124" s="3">
        <v>154.47</v>
      </c>
      <c r="M124" s="3">
        <v>60.279000000000003</v>
      </c>
      <c r="N124" s="3">
        <v>154.47</v>
      </c>
      <c r="O124" s="3">
        <v>-1.2854000000000001</v>
      </c>
      <c r="P124" s="3">
        <v>36956000</v>
      </c>
      <c r="Q124" s="3">
        <v>271</v>
      </c>
      <c r="R124" s="3" t="s">
        <v>567</v>
      </c>
      <c r="S124" s="3">
        <v>271</v>
      </c>
      <c r="T124" s="3" t="s">
        <v>567</v>
      </c>
      <c r="U124" s="3" t="s">
        <v>567</v>
      </c>
      <c r="V124" s="3" t="s">
        <v>568</v>
      </c>
      <c r="W124" s="9" t="s">
        <v>688</v>
      </c>
      <c r="X124" s="3" t="s">
        <v>569</v>
      </c>
      <c r="Y124" s="3" t="s">
        <v>570</v>
      </c>
      <c r="Z124" s="3">
        <v>163</v>
      </c>
      <c r="AA124" s="4">
        <v>2175</v>
      </c>
    </row>
    <row r="125" spans="1:27" x14ac:dyDescent="0.2">
      <c r="A125" s="2" t="s">
        <v>26</v>
      </c>
      <c r="B125" s="3" t="s">
        <v>26</v>
      </c>
      <c r="C125" s="4" t="s">
        <v>26</v>
      </c>
      <c r="D125" s="2" t="s">
        <v>26</v>
      </c>
      <c r="E125" s="3">
        <v>-12.2507486343384</v>
      </c>
      <c r="F125" s="4" t="s">
        <v>26</v>
      </c>
      <c r="G125" s="2" t="s">
        <v>26</v>
      </c>
      <c r="H125" s="3" t="s">
        <v>26</v>
      </c>
      <c r="I125" s="4" t="s">
        <v>26</v>
      </c>
      <c r="J125" s="3">
        <v>0.99999899999999997</v>
      </c>
      <c r="K125" s="3">
        <v>9.0877899999999997E-4</v>
      </c>
      <c r="L125" s="3">
        <v>77.39</v>
      </c>
      <c r="M125" s="3">
        <v>32.774000000000001</v>
      </c>
      <c r="N125" s="3">
        <v>77.39</v>
      </c>
      <c r="O125" s="3">
        <v>-0.37748999999999999</v>
      </c>
      <c r="P125" s="3">
        <v>655950</v>
      </c>
      <c r="Q125" s="3">
        <v>1573</v>
      </c>
      <c r="R125" s="3" t="s">
        <v>578</v>
      </c>
      <c r="S125" s="3">
        <v>1573</v>
      </c>
      <c r="T125" s="3" t="s">
        <v>578</v>
      </c>
      <c r="U125" s="3" t="s">
        <v>578</v>
      </c>
      <c r="V125" s="3" t="s">
        <v>579</v>
      </c>
      <c r="W125" s="9" t="s">
        <v>688</v>
      </c>
      <c r="X125" s="3" t="s">
        <v>580</v>
      </c>
      <c r="Y125" s="3" t="s">
        <v>581</v>
      </c>
      <c r="Z125" s="3">
        <v>168</v>
      </c>
      <c r="AA125" s="4">
        <v>2223</v>
      </c>
    </row>
    <row r="126" spans="1:27" x14ac:dyDescent="0.2">
      <c r="A126" s="2" t="s">
        <v>26</v>
      </c>
      <c r="B126" s="3" t="s">
        <v>26</v>
      </c>
      <c r="C126" s="4" t="s">
        <v>26</v>
      </c>
      <c r="D126" s="2" t="s">
        <v>26</v>
      </c>
      <c r="E126" s="3" t="s">
        <v>26</v>
      </c>
      <c r="F126" s="4">
        <v>-11.696580886840801</v>
      </c>
      <c r="G126" s="2" t="s">
        <v>26</v>
      </c>
      <c r="H126" s="3" t="s">
        <v>26</v>
      </c>
      <c r="I126" s="4" t="s">
        <v>26</v>
      </c>
      <c r="J126" s="3">
        <v>1</v>
      </c>
      <c r="K126" s="3">
        <v>1.23475E-3</v>
      </c>
      <c r="L126" s="3">
        <v>77.873000000000005</v>
      </c>
      <c r="M126" s="3">
        <v>66.227000000000004</v>
      </c>
      <c r="N126" s="3">
        <v>77.873000000000005</v>
      </c>
      <c r="O126" s="3">
        <v>-0.30785000000000001</v>
      </c>
      <c r="P126" s="3">
        <v>699270</v>
      </c>
      <c r="Q126" s="3">
        <v>909</v>
      </c>
      <c r="R126" s="3" t="s">
        <v>590</v>
      </c>
      <c r="S126" s="3">
        <v>909</v>
      </c>
      <c r="T126" s="3" t="s">
        <v>590</v>
      </c>
      <c r="U126" s="3" t="s">
        <v>590</v>
      </c>
      <c r="V126" s="3" t="s">
        <v>591</v>
      </c>
      <c r="W126" s="9" t="s">
        <v>688</v>
      </c>
      <c r="X126" s="3" t="s">
        <v>592</v>
      </c>
      <c r="Y126" s="3" t="s">
        <v>593</v>
      </c>
      <c r="Z126" s="3">
        <v>174</v>
      </c>
      <c r="AA126" s="4">
        <v>2239</v>
      </c>
    </row>
    <row r="127" spans="1:27" x14ac:dyDescent="0.2">
      <c r="A127" s="2" t="s">
        <v>26</v>
      </c>
      <c r="B127" s="3" t="s">
        <v>26</v>
      </c>
      <c r="C127" s="4" t="s">
        <v>26</v>
      </c>
      <c r="D127" s="2" t="s">
        <v>26</v>
      </c>
      <c r="E127" s="3">
        <v>-12.0546770095825</v>
      </c>
      <c r="F127" s="4" t="s">
        <v>26</v>
      </c>
      <c r="G127" s="2" t="s">
        <v>26</v>
      </c>
      <c r="H127" s="3" t="s">
        <v>26</v>
      </c>
      <c r="I127" s="4" t="s">
        <v>26</v>
      </c>
      <c r="J127" s="3">
        <v>0.99999800000000005</v>
      </c>
      <c r="K127" s="3">
        <v>2.80287E-2</v>
      </c>
      <c r="L127" s="3">
        <v>81.311000000000007</v>
      </c>
      <c r="M127" s="3">
        <v>81.311000000000007</v>
      </c>
      <c r="N127" s="3">
        <v>81.311000000000007</v>
      </c>
      <c r="O127" s="3">
        <v>0.22362000000000001</v>
      </c>
      <c r="P127" s="3">
        <v>751440</v>
      </c>
      <c r="Q127" s="3">
        <v>573</v>
      </c>
      <c r="R127" s="3" t="s">
        <v>594</v>
      </c>
      <c r="S127" s="3">
        <v>573</v>
      </c>
      <c r="T127" s="3" t="s">
        <v>594</v>
      </c>
      <c r="U127" s="3" t="s">
        <v>594</v>
      </c>
      <c r="V127" s="3" t="s">
        <v>595</v>
      </c>
      <c r="W127" s="9" t="s">
        <v>688</v>
      </c>
      <c r="X127" s="3" t="s">
        <v>596</v>
      </c>
      <c r="Y127" s="3" t="s">
        <v>597</v>
      </c>
      <c r="Z127" s="3">
        <v>175</v>
      </c>
      <c r="AA127" s="4">
        <v>2252</v>
      </c>
    </row>
    <row r="128" spans="1:27" x14ac:dyDescent="0.2">
      <c r="A128" s="2" t="s">
        <v>26</v>
      </c>
      <c r="B128" s="3" t="s">
        <v>26</v>
      </c>
      <c r="C128" s="4" t="s">
        <v>26</v>
      </c>
      <c r="D128" s="2" t="s">
        <v>26</v>
      </c>
      <c r="E128" s="3">
        <v>-10.213406562805201</v>
      </c>
      <c r="F128" s="4" t="s">
        <v>26</v>
      </c>
      <c r="G128" s="2" t="s">
        <v>26</v>
      </c>
      <c r="H128" s="3" t="s">
        <v>26</v>
      </c>
      <c r="I128" s="4" t="s">
        <v>26</v>
      </c>
      <c r="J128" s="3">
        <v>1</v>
      </c>
      <c r="K128" s="3">
        <v>1.45359E-3</v>
      </c>
      <c r="L128" s="3">
        <v>104.21</v>
      </c>
      <c r="M128" s="3">
        <v>37.944000000000003</v>
      </c>
      <c r="N128" s="3">
        <v>104.21</v>
      </c>
      <c r="O128" s="3">
        <v>1.2563</v>
      </c>
      <c r="P128" s="3">
        <v>2692600</v>
      </c>
      <c r="Q128" s="3">
        <v>684</v>
      </c>
      <c r="R128" s="3" t="s">
        <v>601</v>
      </c>
      <c r="S128" s="3">
        <v>684</v>
      </c>
      <c r="T128" s="3" t="s">
        <v>601</v>
      </c>
      <c r="U128" s="3" t="s">
        <v>601</v>
      </c>
      <c r="V128" s="3" t="s">
        <v>602</v>
      </c>
      <c r="W128" s="9" t="s">
        <v>688</v>
      </c>
      <c r="X128" s="3" t="s">
        <v>603</v>
      </c>
      <c r="Y128" s="3" t="s">
        <v>604</v>
      </c>
      <c r="Z128" s="3">
        <v>179</v>
      </c>
      <c r="AA128" s="4">
        <v>2259</v>
      </c>
    </row>
    <row r="129" spans="1:27" x14ac:dyDescent="0.2">
      <c r="A129" s="2" t="s">
        <v>26</v>
      </c>
      <c r="B129" s="3" t="s">
        <v>26</v>
      </c>
      <c r="C129" s="4" t="s">
        <v>26</v>
      </c>
      <c r="D129" s="2" t="s">
        <v>26</v>
      </c>
      <c r="E129" s="3">
        <v>-9.0653762817382795</v>
      </c>
      <c r="F129" s="4" t="s">
        <v>26</v>
      </c>
      <c r="G129" s="2" t="s">
        <v>26</v>
      </c>
      <c r="H129" s="3" t="s">
        <v>26</v>
      </c>
      <c r="I129" s="4" t="s">
        <v>26</v>
      </c>
      <c r="J129" s="3">
        <v>1</v>
      </c>
      <c r="K129" s="3">
        <v>1.38472E-2</v>
      </c>
      <c r="L129" s="3">
        <v>75.358000000000004</v>
      </c>
      <c r="M129" s="3">
        <v>75.358000000000004</v>
      </c>
      <c r="N129" s="3">
        <v>75.358000000000004</v>
      </c>
      <c r="O129" s="3">
        <v>-1.8454999999999999</v>
      </c>
      <c r="P129" s="3">
        <v>5967100</v>
      </c>
      <c r="Q129" s="3">
        <v>139</v>
      </c>
      <c r="R129" s="3" t="s">
        <v>617</v>
      </c>
      <c r="S129" s="3">
        <v>139</v>
      </c>
      <c r="T129" s="3" t="s">
        <v>617</v>
      </c>
      <c r="U129" s="3" t="s">
        <v>617</v>
      </c>
      <c r="V129" s="3" t="s">
        <v>618</v>
      </c>
      <c r="W129" s="9" t="s">
        <v>688</v>
      </c>
      <c r="X129" s="3" t="s">
        <v>619</v>
      </c>
      <c r="Y129" s="3" t="s">
        <v>620</v>
      </c>
      <c r="Z129" s="3">
        <v>183</v>
      </c>
      <c r="AA129" s="4">
        <v>2367</v>
      </c>
    </row>
    <row r="130" spans="1:27" x14ac:dyDescent="0.2">
      <c r="A130" s="2" t="s">
        <v>26</v>
      </c>
      <c r="B130" s="3" t="s">
        <v>26</v>
      </c>
      <c r="C130" s="4" t="s">
        <v>26</v>
      </c>
      <c r="D130" s="2" t="s">
        <v>26</v>
      </c>
      <c r="E130" s="3">
        <v>-11.306694030761699</v>
      </c>
      <c r="F130" s="4" t="s">
        <v>26</v>
      </c>
      <c r="G130" s="2" t="s">
        <v>26</v>
      </c>
      <c r="H130" s="3" t="s">
        <v>26</v>
      </c>
      <c r="I130" s="4" t="s">
        <v>26</v>
      </c>
      <c r="J130" s="3">
        <v>1</v>
      </c>
      <c r="K130" s="3">
        <v>2.1331800000000001E-2</v>
      </c>
      <c r="L130" s="3">
        <v>87.616</v>
      </c>
      <c r="M130" s="3">
        <v>37.802999999999997</v>
      </c>
      <c r="N130" s="3">
        <v>87.616</v>
      </c>
      <c r="O130" s="3">
        <v>-0.60741000000000001</v>
      </c>
      <c r="P130" s="3">
        <v>1262000</v>
      </c>
      <c r="Q130" s="3">
        <v>427</v>
      </c>
      <c r="R130" s="3" t="s">
        <v>631</v>
      </c>
      <c r="S130" s="3">
        <v>427</v>
      </c>
      <c r="T130" s="3" t="s">
        <v>631</v>
      </c>
      <c r="U130" s="3" t="s">
        <v>631</v>
      </c>
      <c r="V130" s="3" t="s">
        <v>632</v>
      </c>
      <c r="W130" s="9" t="s">
        <v>688</v>
      </c>
      <c r="X130" s="3" t="s">
        <v>633</v>
      </c>
      <c r="Y130" s="3" t="s">
        <v>635</v>
      </c>
      <c r="Z130" s="3">
        <v>189</v>
      </c>
      <c r="AA130" s="4">
        <v>2424</v>
      </c>
    </row>
    <row r="131" spans="1:27" x14ac:dyDescent="0.2">
      <c r="A131" s="2" t="s">
        <v>26</v>
      </c>
      <c r="B131" s="3" t="s">
        <v>26</v>
      </c>
      <c r="C131" s="4" t="s">
        <v>26</v>
      </c>
      <c r="D131" s="2" t="s">
        <v>26</v>
      </c>
      <c r="E131" s="3">
        <v>-11.2805261611938</v>
      </c>
      <c r="F131" s="4" t="s">
        <v>26</v>
      </c>
      <c r="G131" s="2" t="s">
        <v>26</v>
      </c>
      <c r="H131" s="3" t="s">
        <v>26</v>
      </c>
      <c r="I131" s="4" t="s">
        <v>26</v>
      </c>
      <c r="J131" s="3">
        <v>0.99997599999999998</v>
      </c>
      <c r="K131" s="3">
        <v>1.07112E-4</v>
      </c>
      <c r="L131" s="3">
        <v>106.36</v>
      </c>
      <c r="M131" s="3">
        <v>106.36</v>
      </c>
      <c r="N131" s="3">
        <v>106.36</v>
      </c>
      <c r="O131" s="3">
        <v>9.6826999999999996E-2</v>
      </c>
      <c r="P131" s="3">
        <v>1285100</v>
      </c>
      <c r="Q131" s="3">
        <v>191</v>
      </c>
      <c r="R131" s="3" t="s">
        <v>637</v>
      </c>
      <c r="S131" s="3">
        <v>191</v>
      </c>
      <c r="T131" s="3" t="s">
        <v>637</v>
      </c>
      <c r="U131" s="3" t="s">
        <v>637</v>
      </c>
      <c r="V131" s="3" t="s">
        <v>638</v>
      </c>
      <c r="W131" s="9" t="s">
        <v>688</v>
      </c>
      <c r="X131" s="3" t="s">
        <v>639</v>
      </c>
      <c r="Y131" s="3" t="s">
        <v>641</v>
      </c>
      <c r="Z131" s="3">
        <v>192</v>
      </c>
      <c r="AA131" s="4">
        <v>2473</v>
      </c>
    </row>
    <row r="132" spans="1:27" x14ac:dyDescent="0.2">
      <c r="A132" s="2" t="s">
        <v>26</v>
      </c>
      <c r="B132" s="3" t="s">
        <v>26</v>
      </c>
      <c r="C132" s="4" t="s">
        <v>26</v>
      </c>
      <c r="D132" s="2" t="s">
        <v>26</v>
      </c>
      <c r="E132" s="3">
        <v>-12.5854902267456</v>
      </c>
      <c r="F132" s="4" t="s">
        <v>26</v>
      </c>
      <c r="G132" s="2" t="s">
        <v>26</v>
      </c>
      <c r="H132" s="3" t="s">
        <v>26</v>
      </c>
      <c r="I132" s="4" t="s">
        <v>26</v>
      </c>
      <c r="J132" s="3">
        <v>1</v>
      </c>
      <c r="K132" s="3">
        <v>9.0721200000000001E-4</v>
      </c>
      <c r="L132" s="3">
        <v>84.873999999999995</v>
      </c>
      <c r="M132" s="3">
        <v>52.14</v>
      </c>
      <c r="N132" s="3">
        <v>84.873999999999995</v>
      </c>
      <c r="O132" s="3">
        <v>2.6141999999999999</v>
      </c>
      <c r="P132" s="3">
        <v>520120</v>
      </c>
      <c r="Q132" s="3">
        <v>441</v>
      </c>
      <c r="R132" s="3" t="s">
        <v>642</v>
      </c>
      <c r="S132" s="3">
        <v>441</v>
      </c>
      <c r="T132" s="3" t="s">
        <v>642</v>
      </c>
      <c r="U132" s="3" t="s">
        <v>642</v>
      </c>
      <c r="V132" s="3" t="s">
        <v>643</v>
      </c>
      <c r="W132" s="9" t="s">
        <v>688</v>
      </c>
      <c r="X132" s="3" t="s">
        <v>644</v>
      </c>
      <c r="Y132" s="3" t="s">
        <v>645</v>
      </c>
      <c r="Z132" s="3">
        <v>193</v>
      </c>
      <c r="AA132" s="4">
        <v>2477</v>
      </c>
    </row>
    <row r="133" spans="1:27" x14ac:dyDescent="0.2">
      <c r="A133" s="2" t="s">
        <v>26</v>
      </c>
      <c r="B133" s="3" t="s">
        <v>26</v>
      </c>
      <c r="C133" s="4" t="s">
        <v>26</v>
      </c>
      <c r="D133" s="2" t="s">
        <v>26</v>
      </c>
      <c r="E133" s="3">
        <v>-9.45898342132568</v>
      </c>
      <c r="F133" s="4" t="s">
        <v>26</v>
      </c>
      <c r="G133" s="2" t="s">
        <v>26</v>
      </c>
      <c r="H133" s="3" t="s">
        <v>26</v>
      </c>
      <c r="I133" s="4" t="s">
        <v>26</v>
      </c>
      <c r="J133" s="3">
        <v>0.99999899999999997</v>
      </c>
      <c r="K133" s="3">
        <v>5.0539599999999997E-3</v>
      </c>
      <c r="L133" s="3">
        <v>74.772000000000006</v>
      </c>
      <c r="M133" s="3">
        <v>28.981999999999999</v>
      </c>
      <c r="N133" s="3">
        <v>74.772000000000006</v>
      </c>
      <c r="O133" s="3">
        <v>0.65315000000000001</v>
      </c>
      <c r="P133" s="3">
        <v>4542300</v>
      </c>
      <c r="Q133" s="3">
        <v>454</v>
      </c>
      <c r="R133" s="3" t="s">
        <v>642</v>
      </c>
      <c r="S133" s="3">
        <v>454</v>
      </c>
      <c r="T133" s="3" t="s">
        <v>642</v>
      </c>
      <c r="U133" s="3" t="s">
        <v>642</v>
      </c>
      <c r="V133" s="3" t="s">
        <v>643</v>
      </c>
      <c r="W133" s="9" t="s">
        <v>688</v>
      </c>
      <c r="X133" s="3" t="s">
        <v>644</v>
      </c>
      <c r="Y133" s="3" t="s">
        <v>646</v>
      </c>
      <c r="Z133" s="3">
        <v>194</v>
      </c>
      <c r="AA133" s="4">
        <v>2477</v>
      </c>
    </row>
    <row r="134" spans="1:27" x14ac:dyDescent="0.2">
      <c r="A134" s="2" t="s">
        <v>26</v>
      </c>
      <c r="B134" s="3" t="s">
        <v>26</v>
      </c>
      <c r="C134" s="4" t="s">
        <v>26</v>
      </c>
      <c r="D134" s="2" t="s">
        <v>26</v>
      </c>
      <c r="E134" s="3" t="s">
        <v>26</v>
      </c>
      <c r="F134" s="4">
        <v>-11.2727346420288</v>
      </c>
      <c r="G134" s="2" t="s">
        <v>26</v>
      </c>
      <c r="H134" s="3" t="s">
        <v>26</v>
      </c>
      <c r="I134" s="4" t="s">
        <v>26</v>
      </c>
      <c r="J134" s="3">
        <v>1</v>
      </c>
      <c r="K134" s="3">
        <v>1.38593E-2</v>
      </c>
      <c r="L134" s="3">
        <v>102.62</v>
      </c>
      <c r="M134" s="3">
        <v>40.213000000000001</v>
      </c>
      <c r="N134" s="3">
        <v>102.62</v>
      </c>
      <c r="O134" s="3">
        <v>0.32497999999999999</v>
      </c>
      <c r="P134" s="3">
        <v>938070</v>
      </c>
      <c r="Q134" s="3">
        <v>445</v>
      </c>
      <c r="R134" s="3" t="s">
        <v>652</v>
      </c>
      <c r="S134" s="3">
        <v>445</v>
      </c>
      <c r="T134" s="3" t="s">
        <v>652</v>
      </c>
      <c r="U134" s="3" t="s">
        <v>652</v>
      </c>
      <c r="V134" s="3" t="s">
        <v>653</v>
      </c>
      <c r="W134" s="9" t="s">
        <v>688</v>
      </c>
      <c r="X134" s="3" t="s">
        <v>654</v>
      </c>
      <c r="Y134" s="3" t="s">
        <v>655</v>
      </c>
      <c r="Z134" s="3">
        <v>197</v>
      </c>
      <c r="AA134" s="4">
        <v>2516</v>
      </c>
    </row>
    <row r="135" spans="1:27" x14ac:dyDescent="0.2">
      <c r="A135" s="2" t="s">
        <v>26</v>
      </c>
      <c r="B135" s="3" t="s">
        <v>26</v>
      </c>
      <c r="C135" s="4" t="s">
        <v>26</v>
      </c>
      <c r="D135" s="2" t="s">
        <v>26</v>
      </c>
      <c r="E135" s="3" t="s">
        <v>26</v>
      </c>
      <c r="F135" s="4">
        <v>-11.4411211013794</v>
      </c>
      <c r="G135" s="2" t="s">
        <v>26</v>
      </c>
      <c r="H135" s="3" t="s">
        <v>26</v>
      </c>
      <c r="I135" s="4" t="s">
        <v>26</v>
      </c>
      <c r="J135" s="3">
        <v>1</v>
      </c>
      <c r="K135" s="3">
        <v>1.6763400000000001E-2</v>
      </c>
      <c r="L135" s="3">
        <v>57.338000000000001</v>
      </c>
      <c r="M135" s="3">
        <v>48.948</v>
      </c>
      <c r="N135" s="3">
        <v>57.338000000000001</v>
      </c>
      <c r="O135" s="3">
        <v>-0.34334999999999999</v>
      </c>
      <c r="P135" s="3">
        <v>834730</v>
      </c>
      <c r="Q135" s="3">
        <v>115</v>
      </c>
      <c r="R135" s="3" t="s">
        <v>656</v>
      </c>
      <c r="S135" s="3">
        <v>115</v>
      </c>
      <c r="T135" s="3" t="s">
        <v>656</v>
      </c>
      <c r="U135" s="3" t="s">
        <v>656</v>
      </c>
      <c r="V135" s="3" t="s">
        <v>657</v>
      </c>
      <c r="W135" s="9" t="s">
        <v>688</v>
      </c>
      <c r="X135" s="3" t="s">
        <v>658</v>
      </c>
      <c r="Y135" s="3" t="s">
        <v>659</v>
      </c>
      <c r="Z135" s="3">
        <v>198</v>
      </c>
      <c r="AA135" s="4">
        <v>2518</v>
      </c>
    </row>
    <row r="136" spans="1:27" x14ac:dyDescent="0.2">
      <c r="A136" s="2" t="s">
        <v>26</v>
      </c>
      <c r="B136" s="3" t="s">
        <v>26</v>
      </c>
      <c r="C136" s="4" t="s">
        <v>26</v>
      </c>
      <c r="D136" s="2" t="s">
        <v>26</v>
      </c>
      <c r="E136" s="3">
        <v>-12.6396675109863</v>
      </c>
      <c r="F136" s="4" t="s">
        <v>26</v>
      </c>
      <c r="G136" s="2" t="s">
        <v>26</v>
      </c>
      <c r="H136" s="3" t="s">
        <v>26</v>
      </c>
      <c r="I136" s="4" t="s">
        <v>26</v>
      </c>
      <c r="J136" s="3">
        <v>1</v>
      </c>
      <c r="K136" s="3">
        <v>6.9605399999999999E-4</v>
      </c>
      <c r="L136" s="3">
        <v>83.37</v>
      </c>
      <c r="M136" s="3">
        <v>45.192</v>
      </c>
      <c r="N136" s="3">
        <v>83.37</v>
      </c>
      <c r="O136" s="3">
        <v>0.32894000000000001</v>
      </c>
      <c r="P136" s="3">
        <v>500950</v>
      </c>
      <c r="Q136" s="3">
        <v>9</v>
      </c>
      <c r="R136" s="3" t="s">
        <v>660</v>
      </c>
      <c r="S136" s="3">
        <v>9</v>
      </c>
      <c r="T136" s="3" t="s">
        <v>660</v>
      </c>
      <c r="U136" s="3" t="s">
        <v>660</v>
      </c>
      <c r="V136" s="3" t="s">
        <v>661</v>
      </c>
      <c r="W136" s="9" t="s">
        <v>688</v>
      </c>
      <c r="X136" s="3" t="s">
        <v>662</v>
      </c>
      <c r="Y136" s="3" t="s">
        <v>663</v>
      </c>
      <c r="Z136" s="3">
        <v>199</v>
      </c>
      <c r="AA136" s="4">
        <v>2521</v>
      </c>
    </row>
    <row r="137" spans="1:27" x14ac:dyDescent="0.2">
      <c r="A137" s="2" t="s">
        <v>26</v>
      </c>
      <c r="B137" s="3" t="s">
        <v>26</v>
      </c>
      <c r="C137" s="4" t="s">
        <v>26</v>
      </c>
      <c r="D137" s="2" t="s">
        <v>26</v>
      </c>
      <c r="E137" s="3">
        <v>-10.0873260498047</v>
      </c>
      <c r="F137" s="4" t="s">
        <v>26</v>
      </c>
      <c r="G137" s="2" t="s">
        <v>26</v>
      </c>
      <c r="H137" s="3" t="s">
        <v>26</v>
      </c>
      <c r="I137" s="4" t="s">
        <v>26</v>
      </c>
      <c r="J137" s="3">
        <v>0.90537500000000004</v>
      </c>
      <c r="K137" s="3">
        <v>1.9724100000000001E-2</v>
      </c>
      <c r="L137" s="3">
        <v>89.301000000000002</v>
      </c>
      <c r="M137" s="3">
        <v>32.348999999999997</v>
      </c>
      <c r="N137" s="3">
        <v>89.301000000000002</v>
      </c>
      <c r="O137" s="3">
        <v>0.84787999999999997</v>
      </c>
      <c r="P137" s="3">
        <v>2938500</v>
      </c>
      <c r="Q137" s="3">
        <v>444</v>
      </c>
      <c r="R137" s="3" t="s">
        <v>664</v>
      </c>
      <c r="S137" s="3">
        <v>444</v>
      </c>
      <c r="T137" s="3" t="s">
        <v>664</v>
      </c>
      <c r="U137" s="3" t="s">
        <v>664</v>
      </c>
      <c r="V137" s="3" t="s">
        <v>665</v>
      </c>
      <c r="W137" s="9" t="s">
        <v>688</v>
      </c>
      <c r="X137" s="3" t="s">
        <v>666</v>
      </c>
      <c r="Y137" s="3" t="s">
        <v>667</v>
      </c>
      <c r="Z137" s="3">
        <v>200</v>
      </c>
      <c r="AA137" s="4">
        <v>2551</v>
      </c>
    </row>
    <row r="138" spans="1:27" x14ac:dyDescent="0.2">
      <c r="A138" s="2" t="s">
        <v>26</v>
      </c>
      <c r="B138" s="3" t="s">
        <v>26</v>
      </c>
      <c r="C138" s="4" t="s">
        <v>26</v>
      </c>
      <c r="D138" s="2" t="s">
        <v>26</v>
      </c>
      <c r="E138" s="3">
        <v>-9.9205522537231392</v>
      </c>
      <c r="F138" s="4" t="s">
        <v>26</v>
      </c>
      <c r="G138" s="2" t="s">
        <v>26</v>
      </c>
      <c r="H138" s="3" t="s">
        <v>26</v>
      </c>
      <c r="I138" s="4" t="s">
        <v>26</v>
      </c>
      <c r="J138" s="3">
        <v>1</v>
      </c>
      <c r="K138" s="3">
        <v>1.8999700000000001E-2</v>
      </c>
      <c r="L138" s="3">
        <v>72.445999999999998</v>
      </c>
      <c r="M138" s="3">
        <v>33.298999999999999</v>
      </c>
      <c r="N138" s="3">
        <v>72.445999999999998</v>
      </c>
      <c r="O138" s="3">
        <v>0.29727999999999999</v>
      </c>
      <c r="P138" s="3">
        <v>3298600</v>
      </c>
      <c r="Q138" s="3">
        <v>2543</v>
      </c>
      <c r="R138" s="3" t="s">
        <v>672</v>
      </c>
      <c r="S138" s="3">
        <v>2543</v>
      </c>
      <c r="T138" s="3" t="s">
        <v>672</v>
      </c>
      <c r="U138" s="3" t="s">
        <v>672</v>
      </c>
      <c r="V138" s="3" t="s">
        <v>673</v>
      </c>
      <c r="W138" s="9" t="s">
        <v>688</v>
      </c>
      <c r="X138" s="3" t="s">
        <v>674</v>
      </c>
      <c r="Y138" s="3" t="s">
        <v>675</v>
      </c>
      <c r="Z138" s="3">
        <v>202</v>
      </c>
      <c r="AA138" s="4">
        <v>2581</v>
      </c>
    </row>
    <row r="139" spans="1:27" x14ac:dyDescent="0.2">
      <c r="A139" s="2" t="s">
        <v>26</v>
      </c>
      <c r="B139" s="3" t="s">
        <v>26</v>
      </c>
      <c r="C139" s="4" t="s">
        <v>26</v>
      </c>
      <c r="D139" s="2" t="s">
        <v>26</v>
      </c>
      <c r="E139" s="3" t="s">
        <v>26</v>
      </c>
      <c r="F139" s="4">
        <v>-10.1454410552979</v>
      </c>
      <c r="G139" s="2" t="s">
        <v>26</v>
      </c>
      <c r="H139" s="3" t="s">
        <v>26</v>
      </c>
      <c r="I139" s="4" t="s">
        <v>26</v>
      </c>
      <c r="J139" s="3">
        <v>0.53961199999999998</v>
      </c>
      <c r="K139" s="3">
        <v>1.7561500000000001E-2</v>
      </c>
      <c r="L139" s="3">
        <v>52.862000000000002</v>
      </c>
      <c r="M139" s="3">
        <v>31.312000000000001</v>
      </c>
      <c r="N139" s="3">
        <v>52.862000000000002</v>
      </c>
      <c r="O139" s="3">
        <v>0.48877999999999999</v>
      </c>
      <c r="P139" s="3">
        <v>2049200</v>
      </c>
      <c r="Q139" s="3">
        <v>302</v>
      </c>
      <c r="R139" s="3" t="s">
        <v>676</v>
      </c>
      <c r="S139" s="3">
        <v>302</v>
      </c>
      <c r="T139" s="3" t="s">
        <v>676</v>
      </c>
      <c r="U139" s="3" t="s">
        <v>676</v>
      </c>
      <c r="V139" s="3" t="s">
        <v>677</v>
      </c>
      <c r="W139" s="9" t="s">
        <v>688</v>
      </c>
      <c r="X139" s="3" t="s">
        <v>678</v>
      </c>
      <c r="Y139" s="3" t="s">
        <v>680</v>
      </c>
      <c r="Z139" s="3">
        <v>204</v>
      </c>
      <c r="AA139" s="4">
        <v>2586</v>
      </c>
    </row>
    <row r="140" spans="1:27" x14ac:dyDescent="0.2">
      <c r="A140" s="2" t="s">
        <v>26</v>
      </c>
      <c r="B140" s="3">
        <v>-10.423647880554199</v>
      </c>
      <c r="C140" s="4" t="s">
        <v>26</v>
      </c>
      <c r="D140" s="2" t="s">
        <v>26</v>
      </c>
      <c r="E140" s="3" t="s">
        <v>26</v>
      </c>
      <c r="F140" s="4" t="s">
        <v>26</v>
      </c>
      <c r="G140" s="2" t="s">
        <v>26</v>
      </c>
      <c r="H140" s="3">
        <v>-7.6860594749450701</v>
      </c>
      <c r="I140" s="4" t="s">
        <v>26</v>
      </c>
      <c r="J140" s="3">
        <v>0.5</v>
      </c>
      <c r="K140" s="3">
        <v>3.0955300000000002E-2</v>
      </c>
      <c r="L140" s="3">
        <v>72.819000000000003</v>
      </c>
      <c r="M140" s="3">
        <v>36.845999999999997</v>
      </c>
      <c r="N140" s="3">
        <v>72.819000000000003</v>
      </c>
      <c r="O140" s="3">
        <v>-0.21523</v>
      </c>
      <c r="P140" s="3">
        <v>2342800</v>
      </c>
      <c r="Q140" s="3">
        <v>345</v>
      </c>
      <c r="R140" s="3" t="s">
        <v>199</v>
      </c>
      <c r="S140" s="3">
        <v>345</v>
      </c>
      <c r="T140" s="3" t="s">
        <v>199</v>
      </c>
      <c r="U140" s="3" t="s">
        <v>199</v>
      </c>
      <c r="V140" s="3" t="s">
        <v>200</v>
      </c>
      <c r="W140" s="9" t="s">
        <v>688</v>
      </c>
      <c r="X140" s="3" t="s">
        <v>201</v>
      </c>
      <c r="Y140" s="3" t="s">
        <v>202</v>
      </c>
      <c r="Z140" s="3">
        <v>48</v>
      </c>
      <c r="AA140" s="4">
        <v>521</v>
      </c>
    </row>
    <row r="141" spans="1:27" x14ac:dyDescent="0.2">
      <c r="A141" s="2" t="s">
        <v>26</v>
      </c>
      <c r="B141" s="3">
        <v>-10.423647880554199</v>
      </c>
      <c r="C141" s="4" t="s">
        <v>26</v>
      </c>
      <c r="D141" s="2" t="s">
        <v>26</v>
      </c>
      <c r="E141" s="3" t="s">
        <v>26</v>
      </c>
      <c r="F141" s="4" t="s">
        <v>26</v>
      </c>
      <c r="G141" s="2" t="s">
        <v>26</v>
      </c>
      <c r="H141" s="3">
        <v>-7.6860594749450701</v>
      </c>
      <c r="I141" s="4" t="s">
        <v>26</v>
      </c>
      <c r="J141" s="3">
        <v>0.5</v>
      </c>
      <c r="K141" s="3">
        <v>3.0955300000000002E-2</v>
      </c>
      <c r="L141" s="3">
        <v>72.819000000000003</v>
      </c>
      <c r="M141" s="3">
        <v>36.845999999999997</v>
      </c>
      <c r="N141" s="3">
        <v>72.819000000000003</v>
      </c>
      <c r="O141" s="3">
        <v>-0.21523</v>
      </c>
      <c r="P141" s="3">
        <v>2342800</v>
      </c>
      <c r="Q141" s="3">
        <v>348</v>
      </c>
      <c r="R141" s="3" t="s">
        <v>199</v>
      </c>
      <c r="S141" s="3">
        <v>348</v>
      </c>
      <c r="T141" s="3" t="s">
        <v>199</v>
      </c>
      <c r="U141" s="3" t="s">
        <v>199</v>
      </c>
      <c r="V141" s="3" t="s">
        <v>200</v>
      </c>
      <c r="W141" s="9" t="s">
        <v>688</v>
      </c>
      <c r="X141" s="3" t="s">
        <v>201</v>
      </c>
      <c r="Y141" s="3" t="s">
        <v>203</v>
      </c>
      <c r="Z141" s="3">
        <v>49</v>
      </c>
      <c r="AA141" s="4">
        <v>521</v>
      </c>
    </row>
    <row r="142" spans="1:27" x14ac:dyDescent="0.2">
      <c r="A142" s="2" t="s">
        <v>26</v>
      </c>
      <c r="B142" s="3" t="s">
        <v>26</v>
      </c>
      <c r="C142" s="4" t="s">
        <v>26</v>
      </c>
      <c r="D142" s="2" t="s">
        <v>26</v>
      </c>
      <c r="E142" s="3" t="s">
        <v>26</v>
      </c>
      <c r="F142" s="4" t="s">
        <v>26</v>
      </c>
      <c r="G142" s="2" t="s">
        <v>26</v>
      </c>
      <c r="H142" s="3">
        <v>-9.6861457824706996</v>
      </c>
      <c r="I142" s="4" t="s">
        <v>26</v>
      </c>
      <c r="J142" s="3">
        <v>0.77884799999999998</v>
      </c>
      <c r="K142" s="3">
        <v>3.03556E-2</v>
      </c>
      <c r="L142" s="3">
        <v>78.903000000000006</v>
      </c>
      <c r="M142" s="3">
        <v>30.242999999999999</v>
      </c>
      <c r="N142" s="3">
        <v>78.903000000000006</v>
      </c>
      <c r="O142" s="3">
        <v>0.77410000000000001</v>
      </c>
      <c r="P142" s="3">
        <v>500370</v>
      </c>
      <c r="Q142" s="3">
        <v>154</v>
      </c>
      <c r="R142" s="3" t="s">
        <v>37</v>
      </c>
      <c r="S142" s="3">
        <v>154</v>
      </c>
      <c r="T142" s="3" t="s">
        <v>37</v>
      </c>
      <c r="U142" s="3" t="s">
        <v>37</v>
      </c>
      <c r="V142" s="3" t="s">
        <v>38</v>
      </c>
      <c r="W142" s="9" t="s">
        <v>688</v>
      </c>
      <c r="X142" s="3" t="s">
        <v>39</v>
      </c>
      <c r="Y142" s="3" t="s">
        <v>40</v>
      </c>
      <c r="Z142" s="3">
        <v>2</v>
      </c>
      <c r="AA142" s="4">
        <v>67</v>
      </c>
    </row>
    <row r="143" spans="1:27" x14ac:dyDescent="0.2">
      <c r="A143" s="2" t="s">
        <v>26</v>
      </c>
      <c r="B143" s="3" t="s">
        <v>26</v>
      </c>
      <c r="C143" s="4" t="s">
        <v>26</v>
      </c>
      <c r="D143" s="2" t="s">
        <v>26</v>
      </c>
      <c r="E143" s="3" t="s">
        <v>26</v>
      </c>
      <c r="F143" s="4" t="s">
        <v>26</v>
      </c>
      <c r="G143" s="2" t="s">
        <v>26</v>
      </c>
      <c r="H143" s="3">
        <v>-8.6857709884643608</v>
      </c>
      <c r="I143" s="4" t="s">
        <v>26</v>
      </c>
      <c r="J143" s="3">
        <v>0.55098999999999998</v>
      </c>
      <c r="K143" s="3">
        <v>1.9300600000000001E-2</v>
      </c>
      <c r="L143" s="3">
        <v>58.904000000000003</v>
      </c>
      <c r="M143" s="3">
        <v>32.427</v>
      </c>
      <c r="N143" s="3">
        <v>58.904000000000003</v>
      </c>
      <c r="O143" s="3">
        <v>0.69396000000000002</v>
      </c>
      <c r="P143" s="3">
        <v>1001000</v>
      </c>
      <c r="Q143" s="3">
        <v>288</v>
      </c>
      <c r="R143" s="3" t="s">
        <v>41</v>
      </c>
      <c r="S143" s="3">
        <v>288</v>
      </c>
      <c r="T143" s="3" t="s">
        <v>41</v>
      </c>
      <c r="U143" s="3" t="s">
        <v>41</v>
      </c>
      <c r="V143" s="3" t="s">
        <v>42</v>
      </c>
      <c r="W143" s="9" t="s">
        <v>688</v>
      </c>
      <c r="X143" s="3" t="s">
        <v>43</v>
      </c>
      <c r="Y143" s="3" t="s">
        <v>45</v>
      </c>
      <c r="Z143" s="3">
        <v>4</v>
      </c>
      <c r="AA143" s="4">
        <v>72</v>
      </c>
    </row>
    <row r="144" spans="1:27" x14ac:dyDescent="0.2">
      <c r="A144" s="2" t="s">
        <v>26</v>
      </c>
      <c r="B144" s="3" t="s">
        <v>26</v>
      </c>
      <c r="C144" s="4" t="s">
        <v>26</v>
      </c>
      <c r="D144" s="2" t="s">
        <v>26</v>
      </c>
      <c r="E144" s="3" t="s">
        <v>26</v>
      </c>
      <c r="F144" s="4" t="s">
        <v>26</v>
      </c>
      <c r="G144" s="2" t="s">
        <v>26</v>
      </c>
      <c r="H144" s="3">
        <v>-9.0009946823120099</v>
      </c>
      <c r="I144" s="4" t="s">
        <v>26</v>
      </c>
      <c r="J144" s="3">
        <v>0.99831499999999995</v>
      </c>
      <c r="K144" s="3">
        <v>3.5414700000000001E-3</v>
      </c>
      <c r="L144" s="3">
        <v>73.322000000000003</v>
      </c>
      <c r="M144" s="3">
        <v>54.277999999999999</v>
      </c>
      <c r="N144" s="3">
        <v>73.322000000000003</v>
      </c>
      <c r="O144" s="3">
        <v>8.6523000000000003E-2</v>
      </c>
      <c r="P144" s="3">
        <v>804530</v>
      </c>
      <c r="Q144" s="3">
        <v>215</v>
      </c>
      <c r="R144" s="3" t="s">
        <v>147</v>
      </c>
      <c r="S144" s="3">
        <v>215</v>
      </c>
      <c r="T144" s="3" t="s">
        <v>147</v>
      </c>
      <c r="U144" s="3" t="s">
        <v>147</v>
      </c>
      <c r="V144" s="3" t="s">
        <v>148</v>
      </c>
      <c r="W144" s="9" t="s">
        <v>688</v>
      </c>
      <c r="X144" s="3" t="s">
        <v>149</v>
      </c>
      <c r="Y144" s="3" t="s">
        <v>150</v>
      </c>
      <c r="Z144" s="3">
        <v>36</v>
      </c>
      <c r="AA144" s="4">
        <v>401</v>
      </c>
    </row>
    <row r="145" spans="1:27" x14ac:dyDescent="0.2">
      <c r="A145" s="2" t="s">
        <v>26</v>
      </c>
      <c r="B145" s="3" t="s">
        <v>26</v>
      </c>
      <c r="C145" s="4" t="s">
        <v>26</v>
      </c>
      <c r="D145" s="2" t="s">
        <v>26</v>
      </c>
      <c r="E145" s="3" t="s">
        <v>26</v>
      </c>
      <c r="F145" s="4" t="s">
        <v>26</v>
      </c>
      <c r="G145" s="2" t="s">
        <v>26</v>
      </c>
      <c r="H145" s="3">
        <v>-9.0664386749267596</v>
      </c>
      <c r="I145" s="4" t="s">
        <v>26</v>
      </c>
      <c r="J145" s="3">
        <v>0.5</v>
      </c>
      <c r="K145" s="3">
        <v>1.0314500000000001E-6</v>
      </c>
      <c r="L145" s="3">
        <v>101.59</v>
      </c>
      <c r="M145" s="3">
        <v>95.182000000000002</v>
      </c>
      <c r="N145" s="3">
        <v>54.834000000000003</v>
      </c>
      <c r="O145" s="3">
        <v>-0.49447000000000002</v>
      </c>
      <c r="P145" s="3">
        <v>768850</v>
      </c>
      <c r="Q145" s="3">
        <v>119</v>
      </c>
      <c r="R145" s="3" t="s">
        <v>184</v>
      </c>
      <c r="S145" s="3" t="s">
        <v>197</v>
      </c>
      <c r="T145" s="3" t="s">
        <v>186</v>
      </c>
      <c r="U145" s="3" t="s">
        <v>187</v>
      </c>
      <c r="V145" s="3" t="s">
        <v>188</v>
      </c>
      <c r="W145" s="9" t="s">
        <v>688</v>
      </c>
      <c r="X145" s="3" t="s">
        <v>189</v>
      </c>
      <c r="Y145" s="3" t="s">
        <v>198</v>
      </c>
      <c r="Z145" s="3">
        <v>47</v>
      </c>
      <c r="AA145" s="4" t="s">
        <v>191</v>
      </c>
    </row>
    <row r="146" spans="1:27" x14ac:dyDescent="0.2">
      <c r="A146" s="2" t="s">
        <v>26</v>
      </c>
      <c r="B146" s="3" t="s">
        <v>26</v>
      </c>
      <c r="C146" s="4" t="s">
        <v>26</v>
      </c>
      <c r="D146" s="2" t="s">
        <v>26</v>
      </c>
      <c r="E146" s="3" t="s">
        <v>26</v>
      </c>
      <c r="F146" s="4" t="s">
        <v>26</v>
      </c>
      <c r="G146" s="2" t="s">
        <v>26</v>
      </c>
      <c r="H146" s="3">
        <v>-5.5513992309570304</v>
      </c>
      <c r="I146" s="4" t="s">
        <v>26</v>
      </c>
      <c r="J146" s="3">
        <v>0.99422200000000005</v>
      </c>
      <c r="K146" s="3">
        <v>1.49753E-2</v>
      </c>
      <c r="L146" s="3">
        <v>67.325999999999993</v>
      </c>
      <c r="M146" s="3">
        <v>27.446999999999999</v>
      </c>
      <c r="N146" s="3">
        <v>67.325999999999993</v>
      </c>
      <c r="O146" s="3">
        <v>0.37103000000000003</v>
      </c>
      <c r="P146" s="3">
        <v>8789700</v>
      </c>
      <c r="Q146" s="3">
        <v>46</v>
      </c>
      <c r="R146" s="3" t="s">
        <v>326</v>
      </c>
      <c r="S146" s="3">
        <v>46</v>
      </c>
      <c r="T146" s="3" t="s">
        <v>326</v>
      </c>
      <c r="U146" s="3" t="s">
        <v>326</v>
      </c>
      <c r="V146" s="3" t="s">
        <v>327</v>
      </c>
      <c r="W146" s="9" t="s">
        <v>688</v>
      </c>
      <c r="X146" s="3" t="s">
        <v>328</v>
      </c>
      <c r="Y146" s="3" t="s">
        <v>329</v>
      </c>
      <c r="Z146" s="3">
        <v>90</v>
      </c>
      <c r="AA146" s="4">
        <v>1088</v>
      </c>
    </row>
    <row r="147" spans="1:27" x14ac:dyDescent="0.2">
      <c r="A147" s="2" t="s">
        <v>26</v>
      </c>
      <c r="B147" s="3" t="s">
        <v>26</v>
      </c>
      <c r="C147" s="4" t="s">
        <v>26</v>
      </c>
      <c r="D147" s="2" t="s">
        <v>26</v>
      </c>
      <c r="E147" s="3" t="s">
        <v>26</v>
      </c>
      <c r="F147" s="4" t="s">
        <v>26</v>
      </c>
      <c r="G147" s="2" t="s">
        <v>26</v>
      </c>
      <c r="H147" s="3">
        <v>-9.2256631851196307</v>
      </c>
      <c r="I147" s="4" t="s">
        <v>26</v>
      </c>
      <c r="J147" s="3">
        <v>0.5</v>
      </c>
      <c r="K147" s="3">
        <v>7.8811300000000001E-3</v>
      </c>
      <c r="L147" s="3">
        <v>44.104999999999997</v>
      </c>
      <c r="M147" s="3">
        <v>28.163</v>
      </c>
      <c r="N147" s="3">
        <v>44.104999999999997</v>
      </c>
      <c r="O147" s="3">
        <v>1.9570000000000001</v>
      </c>
      <c r="P147" s="3">
        <v>688510</v>
      </c>
      <c r="Q147" s="3">
        <v>46</v>
      </c>
      <c r="R147" s="3" t="s">
        <v>338</v>
      </c>
      <c r="S147" s="3">
        <v>46</v>
      </c>
      <c r="T147" s="3" t="s">
        <v>338</v>
      </c>
      <c r="U147" s="3" t="s">
        <v>338</v>
      </c>
      <c r="V147" s="3" t="s">
        <v>339</v>
      </c>
      <c r="W147" s="9" t="s">
        <v>688</v>
      </c>
      <c r="X147" s="3" t="s">
        <v>340</v>
      </c>
      <c r="Y147" s="3" t="s">
        <v>342</v>
      </c>
      <c r="Z147" s="3">
        <v>94</v>
      </c>
      <c r="AA147" s="4">
        <v>1145</v>
      </c>
    </row>
    <row r="148" spans="1:27" x14ac:dyDescent="0.2">
      <c r="A148" s="2" t="s">
        <v>26</v>
      </c>
      <c r="B148" s="3" t="s">
        <v>26</v>
      </c>
      <c r="C148" s="4" t="s">
        <v>26</v>
      </c>
      <c r="D148" s="2" t="s">
        <v>26</v>
      </c>
      <c r="E148" s="3" t="s">
        <v>26</v>
      </c>
      <c r="F148" s="4" t="s">
        <v>26</v>
      </c>
      <c r="G148" s="2" t="s">
        <v>26</v>
      </c>
      <c r="H148" s="3">
        <v>-9.2256631851196307</v>
      </c>
      <c r="I148" s="4" t="s">
        <v>26</v>
      </c>
      <c r="J148" s="3">
        <v>0.5</v>
      </c>
      <c r="K148" s="3">
        <v>7.8811300000000001E-3</v>
      </c>
      <c r="L148" s="3">
        <v>44.104999999999997</v>
      </c>
      <c r="M148" s="3">
        <v>28.163</v>
      </c>
      <c r="N148" s="3">
        <v>44.104999999999997</v>
      </c>
      <c r="O148" s="3">
        <v>1.9570000000000001</v>
      </c>
      <c r="P148" s="3">
        <v>688510</v>
      </c>
      <c r="Q148" s="3">
        <v>48</v>
      </c>
      <c r="R148" s="3" t="s">
        <v>338</v>
      </c>
      <c r="S148" s="3">
        <v>48</v>
      </c>
      <c r="T148" s="3" t="s">
        <v>338</v>
      </c>
      <c r="U148" s="3" t="s">
        <v>338</v>
      </c>
      <c r="V148" s="3" t="s">
        <v>339</v>
      </c>
      <c r="W148" s="9" t="s">
        <v>688</v>
      </c>
      <c r="X148" s="3" t="s">
        <v>340</v>
      </c>
      <c r="Y148" s="3" t="s">
        <v>343</v>
      </c>
      <c r="Z148" s="3">
        <v>95</v>
      </c>
      <c r="AA148" s="4">
        <v>1145</v>
      </c>
    </row>
    <row r="149" spans="1:27" x14ac:dyDescent="0.2">
      <c r="A149" s="2" t="s">
        <v>26</v>
      </c>
      <c r="B149" s="3" t="s">
        <v>26</v>
      </c>
      <c r="C149" s="4" t="s">
        <v>26</v>
      </c>
      <c r="D149" s="2" t="s">
        <v>26</v>
      </c>
      <c r="E149" s="3" t="s">
        <v>26</v>
      </c>
      <c r="F149" s="4" t="s">
        <v>26</v>
      </c>
      <c r="G149" s="2" t="s">
        <v>26</v>
      </c>
      <c r="H149" s="3">
        <v>-9.0664386749267596</v>
      </c>
      <c r="I149" s="4" t="s">
        <v>26</v>
      </c>
      <c r="J149" s="3">
        <v>0.5</v>
      </c>
      <c r="K149" s="3">
        <v>3.50947E-4</v>
      </c>
      <c r="L149" s="3">
        <v>55.984999999999999</v>
      </c>
      <c r="M149" s="3">
        <v>48.887999999999998</v>
      </c>
      <c r="N149" s="3">
        <v>54.834000000000003</v>
      </c>
      <c r="O149" s="3">
        <v>-0.49447000000000002</v>
      </c>
      <c r="P149" s="3">
        <v>768850</v>
      </c>
      <c r="Q149" s="3">
        <v>119</v>
      </c>
      <c r="R149" s="3" t="s">
        <v>437</v>
      </c>
      <c r="S149" s="3">
        <v>119</v>
      </c>
      <c r="T149" s="3" t="s">
        <v>437</v>
      </c>
      <c r="U149" s="3" t="s">
        <v>437</v>
      </c>
      <c r="V149" s="3" t="s">
        <v>438</v>
      </c>
      <c r="W149" s="9" t="s">
        <v>688</v>
      </c>
      <c r="X149" s="3" t="s">
        <v>439</v>
      </c>
      <c r="Y149" s="3" t="s">
        <v>440</v>
      </c>
      <c r="Z149" s="3">
        <v>124</v>
      </c>
      <c r="AA149" s="4">
        <v>1535</v>
      </c>
    </row>
    <row r="150" spans="1:27" x14ac:dyDescent="0.2">
      <c r="A150" s="2" t="s">
        <v>26</v>
      </c>
      <c r="B150" s="3" t="s">
        <v>26</v>
      </c>
      <c r="C150" s="4" t="s">
        <v>26</v>
      </c>
      <c r="D150" s="2" t="s">
        <v>26</v>
      </c>
      <c r="E150" s="3" t="s">
        <v>26</v>
      </c>
      <c r="F150" s="4" t="s">
        <v>26</v>
      </c>
      <c r="G150" s="2" t="s">
        <v>26</v>
      </c>
      <c r="H150" s="3">
        <v>-8.1882476806640607</v>
      </c>
      <c r="I150" s="4" t="s">
        <v>26</v>
      </c>
      <c r="J150" s="3">
        <v>1</v>
      </c>
      <c r="K150" s="3">
        <v>6.3220100000000003E-3</v>
      </c>
      <c r="L150" s="3">
        <v>80.238</v>
      </c>
      <c r="M150" s="3">
        <v>59.792000000000002</v>
      </c>
      <c r="N150" s="3">
        <v>80.238</v>
      </c>
      <c r="O150" s="3">
        <v>1.1014999999999999</v>
      </c>
      <c r="P150" s="3">
        <v>1413200</v>
      </c>
      <c r="Q150" s="3">
        <v>701</v>
      </c>
      <c r="R150" s="3" t="s">
        <v>502</v>
      </c>
      <c r="S150" s="3">
        <v>701</v>
      </c>
      <c r="T150" s="3" t="s">
        <v>502</v>
      </c>
      <c r="U150" s="3" t="s">
        <v>502</v>
      </c>
      <c r="V150" s="3" t="s">
        <v>503</v>
      </c>
      <c r="W150" s="9" t="s">
        <v>688</v>
      </c>
      <c r="X150" s="3" t="s">
        <v>504</v>
      </c>
      <c r="Y150" s="3" t="s">
        <v>505</v>
      </c>
      <c r="Z150" s="3">
        <v>146</v>
      </c>
      <c r="AA150" s="4">
        <v>1769</v>
      </c>
    </row>
    <row r="151" spans="1:27" x14ac:dyDescent="0.2">
      <c r="A151" s="2" t="s">
        <v>26</v>
      </c>
      <c r="B151" s="3" t="s">
        <v>26</v>
      </c>
      <c r="C151" s="4" t="s">
        <v>26</v>
      </c>
      <c r="D151" s="2" t="s">
        <v>26</v>
      </c>
      <c r="E151" s="3" t="s">
        <v>26</v>
      </c>
      <c r="F151" s="4" t="s">
        <v>26</v>
      </c>
      <c r="G151" s="2" t="s">
        <v>26</v>
      </c>
      <c r="H151" s="3">
        <v>-8.6086034774780291</v>
      </c>
      <c r="I151" s="4" t="s">
        <v>26</v>
      </c>
      <c r="J151" s="3">
        <v>0.99999899999999997</v>
      </c>
      <c r="K151" s="3">
        <v>8.4604299999999997E-3</v>
      </c>
      <c r="L151" s="3">
        <v>61.353000000000002</v>
      </c>
      <c r="M151" s="3">
        <v>39.307000000000002</v>
      </c>
      <c r="N151" s="3">
        <v>61.353000000000002</v>
      </c>
      <c r="O151" s="3">
        <v>1.6635</v>
      </c>
      <c r="P151" s="3">
        <v>1056000</v>
      </c>
      <c r="Q151" s="3">
        <v>9</v>
      </c>
      <c r="R151" s="3" t="s">
        <v>531</v>
      </c>
      <c r="S151" s="3">
        <v>9</v>
      </c>
      <c r="T151" s="3" t="s">
        <v>531</v>
      </c>
      <c r="U151" s="3" t="s">
        <v>531</v>
      </c>
      <c r="V151" s="3" t="s">
        <v>532</v>
      </c>
      <c r="W151" s="9" t="s">
        <v>688</v>
      </c>
      <c r="X151" s="3" t="s">
        <v>533</v>
      </c>
      <c r="Y151" s="3" t="s">
        <v>534</v>
      </c>
      <c r="Z151" s="3">
        <v>154</v>
      </c>
      <c r="AA151" s="4">
        <v>1958</v>
      </c>
    </row>
    <row r="152" spans="1:27" x14ac:dyDescent="0.2">
      <c r="A152" s="2" t="s">
        <v>26</v>
      </c>
      <c r="B152" s="3" t="s">
        <v>26</v>
      </c>
      <c r="C152" s="4" t="s">
        <v>26</v>
      </c>
      <c r="D152" s="2" t="s">
        <v>26</v>
      </c>
      <c r="E152" s="3" t="s">
        <v>26</v>
      </c>
      <c r="F152" s="4" t="s">
        <v>26</v>
      </c>
      <c r="G152" s="2" t="s">
        <v>26</v>
      </c>
      <c r="H152" s="3">
        <v>-7.9429659843444798</v>
      </c>
      <c r="I152" s="4" t="s">
        <v>26</v>
      </c>
      <c r="J152" s="3">
        <v>0.829372</v>
      </c>
      <c r="K152" s="3">
        <v>1.53318E-2</v>
      </c>
      <c r="L152" s="3">
        <v>50.029000000000003</v>
      </c>
      <c r="M152" s="3">
        <v>29.603000000000002</v>
      </c>
      <c r="N152" s="3">
        <v>50.029000000000003</v>
      </c>
      <c r="O152" s="3">
        <v>0.12531999999999999</v>
      </c>
      <c r="P152" s="3">
        <v>1675100</v>
      </c>
      <c r="Q152" s="3">
        <v>517</v>
      </c>
      <c r="R152" s="3" t="s">
        <v>683</v>
      </c>
      <c r="S152" s="3">
        <v>517</v>
      </c>
      <c r="T152" s="3" t="s">
        <v>683</v>
      </c>
      <c r="U152" s="3" t="s">
        <v>683</v>
      </c>
      <c r="V152" s="3" t="s">
        <v>684</v>
      </c>
      <c r="W152" s="9" t="s">
        <v>688</v>
      </c>
      <c r="X152" s="3" t="s">
        <v>685</v>
      </c>
      <c r="Y152" s="3" t="s">
        <v>686</v>
      </c>
      <c r="Z152" s="3">
        <v>207</v>
      </c>
      <c r="AA152" s="4">
        <v>2600</v>
      </c>
    </row>
    <row r="153" spans="1:27" x14ac:dyDescent="0.2">
      <c r="A153" s="2" t="s">
        <v>26</v>
      </c>
      <c r="B153" s="3" t="s">
        <v>26</v>
      </c>
      <c r="C153" s="4" t="s">
        <v>26</v>
      </c>
      <c r="D153" s="2" t="s">
        <v>26</v>
      </c>
      <c r="E153" s="3" t="s">
        <v>26</v>
      </c>
      <c r="F153" s="4" t="s">
        <v>26</v>
      </c>
      <c r="G153" s="2" t="s">
        <v>26</v>
      </c>
      <c r="H153" s="3">
        <v>-7.9817218780517596</v>
      </c>
      <c r="I153" s="4">
        <v>-9.4884595870971697</v>
      </c>
      <c r="J153" s="3">
        <v>0.99972300000000003</v>
      </c>
      <c r="K153" s="3">
        <v>7.8044599999999996E-4</v>
      </c>
      <c r="L153" s="3">
        <v>73.655000000000001</v>
      </c>
      <c r="M153" s="3">
        <v>53.606000000000002</v>
      </c>
      <c r="N153" s="3">
        <v>73.655000000000001</v>
      </c>
      <c r="O153" s="3">
        <v>0.89204000000000006</v>
      </c>
      <c r="P153" s="3">
        <v>1952000</v>
      </c>
      <c r="Q153" s="3">
        <v>108</v>
      </c>
      <c r="R153" s="3" t="s">
        <v>330</v>
      </c>
      <c r="S153" s="3">
        <v>108</v>
      </c>
      <c r="T153" s="3" t="s">
        <v>330</v>
      </c>
      <c r="U153" s="3" t="s">
        <v>330</v>
      </c>
      <c r="V153" s="3" t="s">
        <v>331</v>
      </c>
      <c r="W153" s="9" t="s">
        <v>688</v>
      </c>
      <c r="X153" s="3" t="s">
        <v>332</v>
      </c>
      <c r="Y153" s="3" t="s">
        <v>333</v>
      </c>
      <c r="Z153" s="3">
        <v>91</v>
      </c>
      <c r="AA153" s="4">
        <v>1126</v>
      </c>
    </row>
    <row r="154" spans="1:27" x14ac:dyDescent="0.2">
      <c r="A154" s="2" t="s">
        <v>26</v>
      </c>
      <c r="B154" s="3">
        <v>-8.6444311141967791</v>
      </c>
      <c r="C154" s="4" t="s">
        <v>26</v>
      </c>
      <c r="D154" s="2">
        <v>-4.0742464065551802</v>
      </c>
      <c r="E154" s="3" t="s">
        <v>26</v>
      </c>
      <c r="F154" s="4" t="s">
        <v>26</v>
      </c>
      <c r="G154" s="2" t="s">
        <v>26</v>
      </c>
      <c r="H154" s="3">
        <v>-4.99981641769409</v>
      </c>
      <c r="I154" s="4" t="s">
        <v>26</v>
      </c>
      <c r="J154" s="3">
        <v>0.99931300000000001</v>
      </c>
      <c r="K154" s="3">
        <v>6.2067599999999999E-16</v>
      </c>
      <c r="L154" s="3">
        <v>183.88</v>
      </c>
      <c r="M154" s="3">
        <v>100.8</v>
      </c>
      <c r="N154" s="3">
        <v>183.88</v>
      </c>
      <c r="O154" s="3">
        <v>0.88854999999999995</v>
      </c>
      <c r="P154" s="3">
        <v>50299000</v>
      </c>
      <c r="Q154" s="3">
        <v>7</v>
      </c>
      <c r="R154" s="3" t="s">
        <v>298</v>
      </c>
      <c r="S154" s="3">
        <v>7</v>
      </c>
      <c r="T154" s="3" t="s">
        <v>298</v>
      </c>
      <c r="U154" s="3" t="s">
        <v>298</v>
      </c>
      <c r="V154" s="3" t="s">
        <v>299</v>
      </c>
      <c r="W154" s="9" t="s">
        <v>688</v>
      </c>
      <c r="X154" s="3" t="s">
        <v>300</v>
      </c>
      <c r="Y154" s="3" t="s">
        <v>302</v>
      </c>
      <c r="Z154" s="3">
        <v>83</v>
      </c>
      <c r="AA154" s="4">
        <v>1041</v>
      </c>
    </row>
    <row r="155" spans="1:27" x14ac:dyDescent="0.2">
      <c r="A155" s="2" t="s">
        <v>26</v>
      </c>
      <c r="B155" s="3" t="s">
        <v>26</v>
      </c>
      <c r="C155" s="4" t="s">
        <v>26</v>
      </c>
      <c r="D155" s="2" t="s">
        <v>26</v>
      </c>
      <c r="E155" s="3" t="s">
        <v>26</v>
      </c>
      <c r="F155" s="4">
        <v>-9.4244613647460902</v>
      </c>
      <c r="G155" s="2" t="s">
        <v>26</v>
      </c>
      <c r="H155" s="3" t="s">
        <v>26</v>
      </c>
      <c r="I155" s="4">
        <v>-10.068692207336399</v>
      </c>
      <c r="J155" s="3">
        <v>0.99920299999999995</v>
      </c>
      <c r="K155" s="3">
        <v>1.1578E-2</v>
      </c>
      <c r="L155" s="3">
        <v>73.927000000000007</v>
      </c>
      <c r="M155" s="3">
        <v>45.96</v>
      </c>
      <c r="N155" s="3">
        <v>73.927000000000007</v>
      </c>
      <c r="O155" s="3">
        <v>1.0488999999999999</v>
      </c>
      <c r="P155" s="3">
        <v>3592600</v>
      </c>
      <c r="Q155" s="3">
        <v>807</v>
      </c>
      <c r="R155" s="3" t="s">
        <v>494</v>
      </c>
      <c r="S155" s="3">
        <v>807</v>
      </c>
      <c r="T155" s="3" t="s">
        <v>494</v>
      </c>
      <c r="U155" s="3" t="s">
        <v>494</v>
      </c>
      <c r="V155" s="3" t="s">
        <v>495</v>
      </c>
      <c r="W155" s="9" t="s">
        <v>688</v>
      </c>
      <c r="X155" s="3" t="s">
        <v>496</v>
      </c>
      <c r="Y155" s="3" t="s">
        <v>497</v>
      </c>
      <c r="Z155" s="3">
        <v>144</v>
      </c>
      <c r="AA155" s="4">
        <v>1725</v>
      </c>
    </row>
    <row r="156" spans="1:27" x14ac:dyDescent="0.2">
      <c r="A156" s="2" t="s">
        <v>26</v>
      </c>
      <c r="B156" s="3">
        <v>-7.7145400047302202</v>
      </c>
      <c r="C156" s="4" t="s">
        <v>26</v>
      </c>
      <c r="D156" s="2" t="s">
        <v>26</v>
      </c>
      <c r="E156" s="3" t="s">
        <v>26</v>
      </c>
      <c r="F156" s="4">
        <v>-9.8904905319213903</v>
      </c>
      <c r="G156" s="2" t="s">
        <v>26</v>
      </c>
      <c r="H156" s="3" t="s">
        <v>26</v>
      </c>
      <c r="I156" s="4">
        <v>-10.449125289916999</v>
      </c>
      <c r="J156" s="3">
        <v>1</v>
      </c>
      <c r="K156" s="3">
        <v>2.41724E-2</v>
      </c>
      <c r="L156" s="3">
        <v>100.38</v>
      </c>
      <c r="M156" s="3">
        <v>43.201000000000001</v>
      </c>
      <c r="N156" s="3">
        <v>100.38</v>
      </c>
      <c r="O156" s="3">
        <v>-1.9664999999999998E-2</v>
      </c>
      <c r="P156" s="3">
        <v>24500000</v>
      </c>
      <c r="Q156" s="3">
        <v>829</v>
      </c>
      <c r="R156" s="3" t="s">
        <v>571</v>
      </c>
      <c r="S156" s="3">
        <v>829</v>
      </c>
      <c r="T156" s="3" t="s">
        <v>571</v>
      </c>
      <c r="U156" s="3" t="s">
        <v>571</v>
      </c>
      <c r="V156" s="3" t="s">
        <v>572</v>
      </c>
      <c r="W156" s="9" t="s">
        <v>688</v>
      </c>
      <c r="X156" s="3" t="s">
        <v>573</v>
      </c>
      <c r="Y156" s="3" t="s">
        <v>577</v>
      </c>
      <c r="Z156" s="3">
        <v>167</v>
      </c>
      <c r="AA156" s="4">
        <v>2219</v>
      </c>
    </row>
    <row r="157" spans="1:27" x14ac:dyDescent="0.2">
      <c r="A157" s="2" t="s">
        <v>26</v>
      </c>
      <c r="B157" s="3" t="s">
        <v>26</v>
      </c>
      <c r="C157" s="4" t="s">
        <v>26</v>
      </c>
      <c r="D157" s="2" t="s">
        <v>26</v>
      </c>
      <c r="E157" s="3">
        <v>-7.1842212677001998</v>
      </c>
      <c r="F157" s="4" t="s">
        <v>26</v>
      </c>
      <c r="G157" s="2" t="s">
        <v>26</v>
      </c>
      <c r="H157" s="3" t="s">
        <v>26</v>
      </c>
      <c r="I157" s="4">
        <v>-7.5555801391601598</v>
      </c>
      <c r="J157" s="3">
        <v>0.97371099999999999</v>
      </c>
      <c r="K157" s="3">
        <v>1.1665099999999999E-5</v>
      </c>
      <c r="L157" s="3">
        <v>129.11000000000001</v>
      </c>
      <c r="M157" s="3">
        <v>60.165999999999997</v>
      </c>
      <c r="N157" s="3">
        <v>88.132999999999996</v>
      </c>
      <c r="O157" s="3">
        <v>0.20580000000000001</v>
      </c>
      <c r="P157" s="3">
        <v>23208000</v>
      </c>
      <c r="Q157" s="3">
        <v>1504</v>
      </c>
      <c r="R157" s="3" t="s">
        <v>578</v>
      </c>
      <c r="S157" s="3">
        <v>1504</v>
      </c>
      <c r="T157" s="3" t="s">
        <v>578</v>
      </c>
      <c r="U157" s="3" t="s">
        <v>578</v>
      </c>
      <c r="V157" s="3" t="s">
        <v>579</v>
      </c>
      <c r="W157" s="9" t="s">
        <v>688</v>
      </c>
      <c r="X157" s="3" t="s">
        <v>580</v>
      </c>
      <c r="Y157" s="3" t="s">
        <v>582</v>
      </c>
      <c r="Z157" s="3">
        <v>169</v>
      </c>
      <c r="AA157" s="4">
        <v>2223</v>
      </c>
    </row>
    <row r="158" spans="1:27" x14ac:dyDescent="0.2">
      <c r="A158" s="2" t="s">
        <v>26</v>
      </c>
      <c r="B158" s="3">
        <v>-1.3484195470809901</v>
      </c>
      <c r="C158" s="4">
        <v>-0.19663222134113301</v>
      </c>
      <c r="D158" s="2">
        <v>-0.62161558866500899</v>
      </c>
      <c r="E158" s="3">
        <v>-3.1200211048126198</v>
      </c>
      <c r="F158" s="4" t="s">
        <v>26</v>
      </c>
      <c r="G158" s="2" t="s">
        <v>26</v>
      </c>
      <c r="H158" s="3">
        <v>-2.56702709197998</v>
      </c>
      <c r="I158" s="4">
        <v>-1.8345572948455799</v>
      </c>
      <c r="J158" s="3">
        <v>0.99930399999999997</v>
      </c>
      <c r="K158" s="3">
        <v>3.1024099999999998E-7</v>
      </c>
      <c r="L158" s="3">
        <v>151.31</v>
      </c>
      <c r="M158" s="3">
        <v>70.837999999999994</v>
      </c>
      <c r="N158" s="3">
        <v>137.27000000000001</v>
      </c>
      <c r="O158" s="3">
        <v>0.38257999999999998</v>
      </c>
      <c r="P158" s="3">
        <v>2371600000</v>
      </c>
      <c r="Q158" s="3">
        <v>7</v>
      </c>
      <c r="R158" s="3" t="s">
        <v>287</v>
      </c>
      <c r="S158" s="3">
        <v>7</v>
      </c>
      <c r="T158" s="3" t="s">
        <v>287</v>
      </c>
      <c r="U158" s="3" t="s">
        <v>287</v>
      </c>
      <c r="V158" s="3" t="s">
        <v>321</v>
      </c>
      <c r="W158" s="9" t="s">
        <v>688</v>
      </c>
      <c r="X158" s="3" t="s">
        <v>322</v>
      </c>
      <c r="Y158" s="3" t="s">
        <v>324</v>
      </c>
      <c r="Z158" s="3">
        <v>88</v>
      </c>
      <c r="AA158" s="4">
        <v>1087</v>
      </c>
    </row>
    <row r="159" spans="1:27" x14ac:dyDescent="0.2">
      <c r="A159" s="2" t="s">
        <v>26</v>
      </c>
      <c r="B159" s="3" t="s">
        <v>26</v>
      </c>
      <c r="C159" s="4" t="s">
        <v>26</v>
      </c>
      <c r="D159" s="2" t="s">
        <v>26</v>
      </c>
      <c r="E159" s="3" t="s">
        <v>26</v>
      </c>
      <c r="F159" s="4">
        <v>-6.6715030670165998</v>
      </c>
      <c r="G159" s="2" t="s">
        <v>26</v>
      </c>
      <c r="H159" s="3">
        <v>-6.6847624778747603</v>
      </c>
      <c r="I159" s="4" t="s">
        <v>26</v>
      </c>
      <c r="J159" s="3">
        <v>1</v>
      </c>
      <c r="K159" s="3">
        <v>1.0443699999999999E-33</v>
      </c>
      <c r="L159" s="3">
        <v>153.21</v>
      </c>
      <c r="M159" s="3">
        <v>107.05</v>
      </c>
      <c r="N159" s="3">
        <v>153.21</v>
      </c>
      <c r="O159" s="3">
        <v>0.19011</v>
      </c>
      <c r="P159" s="3">
        <v>26776000</v>
      </c>
      <c r="Q159" s="3">
        <v>252</v>
      </c>
      <c r="R159" s="3" t="s">
        <v>594</v>
      </c>
      <c r="S159" s="3">
        <v>252</v>
      </c>
      <c r="T159" s="3" t="s">
        <v>594</v>
      </c>
      <c r="U159" s="3" t="s">
        <v>594</v>
      </c>
      <c r="V159" s="3" t="s">
        <v>595</v>
      </c>
      <c r="W159" s="9" t="s">
        <v>688</v>
      </c>
      <c r="X159" s="3" t="s">
        <v>596</v>
      </c>
      <c r="Y159" s="3" t="s">
        <v>600</v>
      </c>
      <c r="Z159" s="3">
        <v>178</v>
      </c>
      <c r="AA159" s="4">
        <v>2252</v>
      </c>
    </row>
    <row r="160" spans="1:27" x14ac:dyDescent="0.2">
      <c r="A160" s="2">
        <v>-7.2188129425048801</v>
      </c>
      <c r="B160" s="3" t="s">
        <v>26</v>
      </c>
      <c r="C160" s="4" t="s">
        <v>26</v>
      </c>
      <c r="D160" s="2" t="s">
        <v>26</v>
      </c>
      <c r="E160" s="3" t="s">
        <v>26</v>
      </c>
      <c r="F160" s="4" t="s">
        <v>26</v>
      </c>
      <c r="G160" s="2" t="s">
        <v>26</v>
      </c>
      <c r="H160" s="3" t="s">
        <v>26</v>
      </c>
      <c r="I160" s="4" t="s">
        <v>26</v>
      </c>
      <c r="J160" s="3">
        <v>0.5</v>
      </c>
      <c r="K160" s="3">
        <v>2.4700400000000001E-2</v>
      </c>
      <c r="L160" s="3">
        <v>55.676000000000002</v>
      </c>
      <c r="M160" s="3">
        <v>55.676000000000002</v>
      </c>
      <c r="N160" s="3">
        <v>55.676000000000002</v>
      </c>
      <c r="O160" s="3">
        <v>0.53171999999999997</v>
      </c>
      <c r="P160" s="3">
        <v>692740</v>
      </c>
      <c r="Q160" s="3">
        <v>1453</v>
      </c>
      <c r="R160" s="3" t="s">
        <v>387</v>
      </c>
      <c r="S160" s="3">
        <v>1453</v>
      </c>
      <c r="T160" s="3" t="s">
        <v>387</v>
      </c>
      <c r="U160" s="3" t="s">
        <v>387</v>
      </c>
      <c r="V160" s="3" t="s">
        <v>388</v>
      </c>
      <c r="W160" s="9" t="s">
        <v>688</v>
      </c>
      <c r="X160" s="3" t="s">
        <v>389</v>
      </c>
      <c r="Y160" s="3" t="s">
        <v>390</v>
      </c>
      <c r="Z160" s="3">
        <v>109</v>
      </c>
      <c r="AA160" s="4">
        <v>1352</v>
      </c>
    </row>
    <row r="161" spans="1:27" x14ac:dyDescent="0.2">
      <c r="A161" s="2">
        <v>-7.2188129425048801</v>
      </c>
      <c r="B161" s="3" t="s">
        <v>26</v>
      </c>
      <c r="C161" s="4" t="s">
        <v>26</v>
      </c>
      <c r="D161" s="2" t="s">
        <v>26</v>
      </c>
      <c r="E161" s="3" t="s">
        <v>26</v>
      </c>
      <c r="F161" s="4" t="s">
        <v>26</v>
      </c>
      <c r="G161" s="2" t="s">
        <v>26</v>
      </c>
      <c r="H161" s="3" t="s">
        <v>26</v>
      </c>
      <c r="I161" s="4" t="s">
        <v>26</v>
      </c>
      <c r="J161" s="3">
        <v>0.5</v>
      </c>
      <c r="K161" s="3">
        <v>2.4700400000000001E-2</v>
      </c>
      <c r="L161" s="3">
        <v>55.676000000000002</v>
      </c>
      <c r="M161" s="3">
        <v>55.676000000000002</v>
      </c>
      <c r="N161" s="3">
        <v>55.676000000000002</v>
      </c>
      <c r="O161" s="3">
        <v>0.53171999999999997</v>
      </c>
      <c r="P161" s="3">
        <v>692740</v>
      </c>
      <c r="Q161" s="3">
        <v>1454</v>
      </c>
      <c r="R161" s="3" t="s">
        <v>387</v>
      </c>
      <c r="S161" s="3">
        <v>1454</v>
      </c>
      <c r="T161" s="3" t="s">
        <v>387</v>
      </c>
      <c r="U161" s="3" t="s">
        <v>387</v>
      </c>
      <c r="V161" s="3" t="s">
        <v>388</v>
      </c>
      <c r="W161" s="9" t="s">
        <v>688</v>
      </c>
      <c r="X161" s="3" t="s">
        <v>389</v>
      </c>
      <c r="Y161" s="3" t="s">
        <v>391</v>
      </c>
      <c r="Z161" s="3">
        <v>110</v>
      </c>
      <c r="AA161" s="4">
        <v>1352</v>
      </c>
    </row>
    <row r="162" spans="1:27" x14ac:dyDescent="0.2">
      <c r="A162" s="2" t="s">
        <v>26</v>
      </c>
      <c r="B162" s="3" t="s">
        <v>26</v>
      </c>
      <c r="C162" s="4" t="s">
        <v>26</v>
      </c>
      <c r="D162" s="2" t="s">
        <v>26</v>
      </c>
      <c r="E162" s="3" t="s">
        <v>26</v>
      </c>
      <c r="F162" s="4" t="s">
        <v>26</v>
      </c>
      <c r="G162" s="2" t="s">
        <v>26</v>
      </c>
      <c r="H162" s="3" t="s">
        <v>26</v>
      </c>
      <c r="I162" s="4" t="s">
        <v>26</v>
      </c>
      <c r="J162" s="3">
        <v>1</v>
      </c>
      <c r="K162" s="3">
        <v>3.9031900000000001E-2</v>
      </c>
      <c r="L162" s="3">
        <v>48.003999999999998</v>
      </c>
      <c r="M162" s="3">
        <v>44.86</v>
      </c>
      <c r="N162" s="3">
        <v>48.003999999999998</v>
      </c>
      <c r="O162" s="3">
        <v>-0.47545999999999999</v>
      </c>
      <c r="P162" s="3">
        <v>0</v>
      </c>
      <c r="Q162" s="3">
        <v>332</v>
      </c>
      <c r="R162" s="3" t="s">
        <v>59</v>
      </c>
      <c r="S162" s="3">
        <v>332</v>
      </c>
      <c r="T162" s="3" t="s">
        <v>59</v>
      </c>
      <c r="U162" s="3" t="s">
        <v>59</v>
      </c>
      <c r="V162" s="3" t="s">
        <v>60</v>
      </c>
      <c r="W162" s="9" t="s">
        <v>688</v>
      </c>
      <c r="X162" s="3" t="s">
        <v>61</v>
      </c>
      <c r="Y162" s="3" t="s">
        <v>62</v>
      </c>
      <c r="Z162" s="3">
        <v>9</v>
      </c>
      <c r="AA162" s="4">
        <v>156</v>
      </c>
    </row>
    <row r="163" spans="1:27" x14ac:dyDescent="0.2">
      <c r="A163" s="2" t="s">
        <v>26</v>
      </c>
      <c r="B163" s="3" t="s">
        <v>26</v>
      </c>
      <c r="C163" s="4" t="s">
        <v>26</v>
      </c>
      <c r="D163" s="2" t="s">
        <v>26</v>
      </c>
      <c r="E163" s="3" t="s">
        <v>26</v>
      </c>
      <c r="F163" s="4" t="s">
        <v>26</v>
      </c>
      <c r="G163" s="2" t="s">
        <v>26</v>
      </c>
      <c r="H163" s="3" t="s">
        <v>26</v>
      </c>
      <c r="I163" s="4" t="s">
        <v>26</v>
      </c>
      <c r="J163" s="3">
        <v>0.16666700000000001</v>
      </c>
      <c r="K163" s="3">
        <v>3.6998500000000002E-3</v>
      </c>
      <c r="L163" s="3">
        <v>55.451999999999998</v>
      </c>
      <c r="M163" s="3">
        <v>55.451999999999998</v>
      </c>
      <c r="N163" s="3">
        <v>55.451999999999998</v>
      </c>
      <c r="O163" s="3">
        <v>1.5134000000000001</v>
      </c>
      <c r="P163" s="3">
        <v>0</v>
      </c>
      <c r="Q163" s="3">
        <v>230</v>
      </c>
      <c r="R163" s="3" t="s">
        <v>122</v>
      </c>
      <c r="S163" s="3">
        <v>230</v>
      </c>
      <c r="T163" s="3" t="s">
        <v>122</v>
      </c>
      <c r="U163" s="3" t="s">
        <v>122</v>
      </c>
      <c r="V163" s="3" t="s">
        <v>123</v>
      </c>
      <c r="W163" s="9" t="s">
        <v>688</v>
      </c>
      <c r="X163" s="3" t="s">
        <v>124</v>
      </c>
      <c r="Y163" s="3" t="s">
        <v>125</v>
      </c>
      <c r="Z163" s="3">
        <v>26</v>
      </c>
      <c r="AA163" s="4">
        <v>319</v>
      </c>
    </row>
    <row r="164" spans="1:27" x14ac:dyDescent="0.2">
      <c r="A164" s="2" t="s">
        <v>26</v>
      </c>
      <c r="B164" s="3" t="s">
        <v>26</v>
      </c>
      <c r="C164" s="4" t="s">
        <v>26</v>
      </c>
      <c r="D164" s="2" t="s">
        <v>26</v>
      </c>
      <c r="E164" s="3" t="s">
        <v>26</v>
      </c>
      <c r="F164" s="4" t="s">
        <v>26</v>
      </c>
      <c r="G164" s="2" t="s">
        <v>26</v>
      </c>
      <c r="H164" s="3" t="s">
        <v>26</v>
      </c>
      <c r="I164" s="4" t="s">
        <v>26</v>
      </c>
      <c r="J164" s="3">
        <v>0.16666700000000001</v>
      </c>
      <c r="K164" s="3">
        <v>3.6998500000000002E-3</v>
      </c>
      <c r="L164" s="3">
        <v>55.451999999999998</v>
      </c>
      <c r="M164" s="3">
        <v>55.451999999999998</v>
      </c>
      <c r="N164" s="3">
        <v>55.451999999999998</v>
      </c>
      <c r="O164" s="3">
        <v>1.5134000000000001</v>
      </c>
      <c r="P164" s="3">
        <v>0</v>
      </c>
      <c r="Q164" s="3">
        <v>232</v>
      </c>
      <c r="R164" s="3" t="s">
        <v>122</v>
      </c>
      <c r="S164" s="3">
        <v>232</v>
      </c>
      <c r="T164" s="3" t="s">
        <v>122</v>
      </c>
      <c r="U164" s="3" t="s">
        <v>122</v>
      </c>
      <c r="V164" s="3" t="s">
        <v>123</v>
      </c>
      <c r="W164" s="9" t="s">
        <v>688</v>
      </c>
      <c r="X164" s="3" t="s">
        <v>124</v>
      </c>
      <c r="Y164" s="3" t="s">
        <v>126</v>
      </c>
      <c r="Z164" s="3">
        <v>27</v>
      </c>
      <c r="AA164" s="4">
        <v>319</v>
      </c>
    </row>
    <row r="165" spans="1:27" x14ac:dyDescent="0.2">
      <c r="A165" s="2" t="s">
        <v>26</v>
      </c>
      <c r="B165" s="3" t="s">
        <v>26</v>
      </c>
      <c r="C165" s="4" t="s">
        <v>26</v>
      </c>
      <c r="D165" s="2" t="s">
        <v>26</v>
      </c>
      <c r="E165" s="3" t="s">
        <v>26</v>
      </c>
      <c r="F165" s="4" t="s">
        <v>26</v>
      </c>
      <c r="G165" s="2" t="s">
        <v>26</v>
      </c>
      <c r="H165" s="3" t="s">
        <v>26</v>
      </c>
      <c r="I165" s="4" t="s">
        <v>26</v>
      </c>
      <c r="J165" s="3">
        <v>0.16666700000000001</v>
      </c>
      <c r="K165" s="3">
        <v>3.6998500000000002E-3</v>
      </c>
      <c r="L165" s="3">
        <v>55.451999999999998</v>
      </c>
      <c r="M165" s="3">
        <v>55.451999999999998</v>
      </c>
      <c r="N165" s="3">
        <v>55.451999999999998</v>
      </c>
      <c r="O165" s="3">
        <v>1.5134000000000001</v>
      </c>
      <c r="P165" s="3">
        <v>0</v>
      </c>
      <c r="Q165" s="3">
        <v>234</v>
      </c>
      <c r="R165" s="3" t="s">
        <v>122</v>
      </c>
      <c r="S165" s="3">
        <v>234</v>
      </c>
      <c r="T165" s="3" t="s">
        <v>122</v>
      </c>
      <c r="U165" s="3" t="s">
        <v>122</v>
      </c>
      <c r="V165" s="3" t="s">
        <v>123</v>
      </c>
      <c r="W165" s="9" t="s">
        <v>688</v>
      </c>
      <c r="X165" s="3" t="s">
        <v>124</v>
      </c>
      <c r="Y165" s="3" t="s">
        <v>127</v>
      </c>
      <c r="Z165" s="3">
        <v>28</v>
      </c>
      <c r="AA165" s="4">
        <v>319</v>
      </c>
    </row>
    <row r="166" spans="1:27" x14ac:dyDescent="0.2">
      <c r="A166" s="2" t="s">
        <v>26</v>
      </c>
      <c r="B166" s="3" t="s">
        <v>26</v>
      </c>
      <c r="C166" s="4" t="s">
        <v>26</v>
      </c>
      <c r="D166" s="2" t="s">
        <v>26</v>
      </c>
      <c r="E166" s="3" t="s">
        <v>26</v>
      </c>
      <c r="F166" s="4" t="s">
        <v>26</v>
      </c>
      <c r="G166" s="2" t="s">
        <v>26</v>
      </c>
      <c r="H166" s="3" t="s">
        <v>26</v>
      </c>
      <c r="I166" s="4" t="s">
        <v>26</v>
      </c>
      <c r="J166" s="3">
        <v>0.16666700000000001</v>
      </c>
      <c r="K166" s="3">
        <v>3.6998500000000002E-3</v>
      </c>
      <c r="L166" s="3">
        <v>55.451999999999998</v>
      </c>
      <c r="M166" s="3">
        <v>55.451999999999998</v>
      </c>
      <c r="N166" s="3">
        <v>55.451999999999998</v>
      </c>
      <c r="O166" s="3">
        <v>1.5134000000000001</v>
      </c>
      <c r="P166" s="3">
        <v>0</v>
      </c>
      <c r="Q166" s="3">
        <v>239</v>
      </c>
      <c r="R166" s="3" t="s">
        <v>122</v>
      </c>
      <c r="S166" s="3">
        <v>239</v>
      </c>
      <c r="T166" s="3" t="s">
        <v>122</v>
      </c>
      <c r="U166" s="3" t="s">
        <v>122</v>
      </c>
      <c r="V166" s="3" t="s">
        <v>123</v>
      </c>
      <c r="W166" s="9" t="s">
        <v>688</v>
      </c>
      <c r="X166" s="3" t="s">
        <v>124</v>
      </c>
      <c r="Y166" s="3" t="s">
        <v>128</v>
      </c>
      <c r="Z166" s="3">
        <v>29</v>
      </c>
      <c r="AA166" s="4">
        <v>319</v>
      </c>
    </row>
    <row r="167" spans="1:27" x14ac:dyDescent="0.2">
      <c r="A167" s="2" t="s">
        <v>26</v>
      </c>
      <c r="B167" s="3" t="s">
        <v>26</v>
      </c>
      <c r="C167" s="4" t="s">
        <v>26</v>
      </c>
      <c r="D167" s="2" t="s">
        <v>26</v>
      </c>
      <c r="E167" s="3" t="s">
        <v>26</v>
      </c>
      <c r="F167" s="4" t="s">
        <v>26</v>
      </c>
      <c r="G167" s="2" t="s">
        <v>26</v>
      </c>
      <c r="H167" s="3" t="s">
        <v>26</v>
      </c>
      <c r="I167" s="4" t="s">
        <v>26</v>
      </c>
      <c r="J167" s="3">
        <v>0.16666700000000001</v>
      </c>
      <c r="K167" s="3">
        <v>3.6998500000000002E-3</v>
      </c>
      <c r="L167" s="3">
        <v>55.451999999999998</v>
      </c>
      <c r="M167" s="3">
        <v>55.451999999999998</v>
      </c>
      <c r="N167" s="3">
        <v>55.451999999999998</v>
      </c>
      <c r="O167" s="3">
        <v>1.5134000000000001</v>
      </c>
      <c r="P167" s="3">
        <v>0</v>
      </c>
      <c r="Q167" s="3">
        <v>244</v>
      </c>
      <c r="R167" s="3" t="s">
        <v>122</v>
      </c>
      <c r="S167" s="3">
        <v>244</v>
      </c>
      <c r="T167" s="3" t="s">
        <v>122</v>
      </c>
      <c r="U167" s="3" t="s">
        <v>122</v>
      </c>
      <c r="V167" s="3" t="s">
        <v>123</v>
      </c>
      <c r="W167" s="9" t="s">
        <v>688</v>
      </c>
      <c r="X167" s="3" t="s">
        <v>124</v>
      </c>
      <c r="Y167" s="3" t="s">
        <v>129</v>
      </c>
      <c r="Z167" s="3">
        <v>30</v>
      </c>
      <c r="AA167" s="4">
        <v>319</v>
      </c>
    </row>
    <row r="168" spans="1:27" x14ac:dyDescent="0.2">
      <c r="A168" s="2" t="s">
        <v>26</v>
      </c>
      <c r="B168" s="3" t="s">
        <v>26</v>
      </c>
      <c r="C168" s="4" t="s">
        <v>26</v>
      </c>
      <c r="D168" s="2" t="s">
        <v>26</v>
      </c>
      <c r="E168" s="3" t="s">
        <v>26</v>
      </c>
      <c r="F168" s="4" t="s">
        <v>26</v>
      </c>
      <c r="G168" s="2" t="s">
        <v>26</v>
      </c>
      <c r="H168" s="3" t="s">
        <v>26</v>
      </c>
      <c r="I168" s="4" t="s">
        <v>26</v>
      </c>
      <c r="J168" s="3">
        <v>0.16666700000000001</v>
      </c>
      <c r="K168" s="3">
        <v>3.6998500000000002E-3</v>
      </c>
      <c r="L168" s="3">
        <v>55.451999999999998</v>
      </c>
      <c r="M168" s="3">
        <v>55.451999999999998</v>
      </c>
      <c r="N168" s="3">
        <v>55.451999999999998</v>
      </c>
      <c r="O168" s="3">
        <v>1.5134000000000001</v>
      </c>
      <c r="P168" s="3">
        <v>0</v>
      </c>
      <c r="Q168" s="3">
        <v>245</v>
      </c>
      <c r="R168" s="3" t="s">
        <v>122</v>
      </c>
      <c r="S168" s="3">
        <v>245</v>
      </c>
      <c r="T168" s="3" t="s">
        <v>122</v>
      </c>
      <c r="U168" s="3" t="s">
        <v>122</v>
      </c>
      <c r="V168" s="3" t="s">
        <v>123</v>
      </c>
      <c r="W168" s="9" t="s">
        <v>688</v>
      </c>
      <c r="X168" s="3" t="s">
        <v>124</v>
      </c>
      <c r="Y168" s="3" t="s">
        <v>130</v>
      </c>
      <c r="Z168" s="3">
        <v>31</v>
      </c>
      <c r="AA168" s="4">
        <v>319</v>
      </c>
    </row>
    <row r="169" spans="1:27" x14ac:dyDescent="0.2">
      <c r="A169" s="2" t="s">
        <v>26</v>
      </c>
      <c r="B169" s="3" t="s">
        <v>26</v>
      </c>
      <c r="C169" s="4" t="s">
        <v>26</v>
      </c>
      <c r="D169" s="2" t="s">
        <v>26</v>
      </c>
      <c r="E169" s="3" t="s">
        <v>26</v>
      </c>
      <c r="F169" s="4" t="s">
        <v>26</v>
      </c>
      <c r="G169" s="2" t="s">
        <v>26</v>
      </c>
      <c r="H169" s="3" t="s">
        <v>26</v>
      </c>
      <c r="I169" s="4" t="s">
        <v>26</v>
      </c>
      <c r="J169" s="3">
        <v>0.33333299999999999</v>
      </c>
      <c r="K169" s="3">
        <v>1.7232500000000001E-2</v>
      </c>
      <c r="L169" s="3">
        <v>72.950999999999993</v>
      </c>
      <c r="M169" s="3">
        <v>66.724000000000004</v>
      </c>
      <c r="N169" s="3">
        <v>72.950999999999993</v>
      </c>
      <c r="O169" s="3">
        <v>0.55098999999999998</v>
      </c>
      <c r="P169" s="3">
        <v>0</v>
      </c>
      <c r="Q169" s="3">
        <v>126</v>
      </c>
      <c r="R169" s="3" t="s">
        <v>192</v>
      </c>
      <c r="S169" s="3" t="s">
        <v>193</v>
      </c>
      <c r="T169" s="3" t="s">
        <v>186</v>
      </c>
      <c r="U169" s="3" t="s">
        <v>187</v>
      </c>
      <c r="V169" s="3" t="s">
        <v>194</v>
      </c>
      <c r="W169" s="9" t="s">
        <v>688</v>
      </c>
      <c r="X169" s="3" t="s">
        <v>195</v>
      </c>
      <c r="Y169" s="3" t="s">
        <v>196</v>
      </c>
      <c r="Z169" s="3">
        <v>46</v>
      </c>
      <c r="AA169" s="4" t="s">
        <v>191</v>
      </c>
    </row>
    <row r="170" spans="1:27" x14ac:dyDescent="0.2">
      <c r="A170" s="2" t="s">
        <v>26</v>
      </c>
      <c r="B170" s="3" t="s">
        <v>26</v>
      </c>
      <c r="C170" s="4" t="s">
        <v>26</v>
      </c>
      <c r="D170" s="2" t="s">
        <v>26</v>
      </c>
      <c r="E170" s="3" t="s">
        <v>26</v>
      </c>
      <c r="F170" s="4" t="s">
        <v>26</v>
      </c>
      <c r="G170" s="2" t="s">
        <v>26</v>
      </c>
      <c r="H170" s="3" t="s">
        <v>26</v>
      </c>
      <c r="I170" s="4" t="s">
        <v>26</v>
      </c>
      <c r="J170" s="3">
        <v>0.36028700000000002</v>
      </c>
      <c r="K170" s="3">
        <v>1.30181E-3</v>
      </c>
      <c r="L170" s="3">
        <v>104.76</v>
      </c>
      <c r="M170" s="3">
        <v>104.76</v>
      </c>
      <c r="N170" s="3">
        <v>104.76</v>
      </c>
      <c r="O170" s="3">
        <v>-1.4975000000000001</v>
      </c>
      <c r="P170" s="3">
        <v>0</v>
      </c>
      <c r="Q170" s="3">
        <v>1237</v>
      </c>
      <c r="R170" s="3" t="s">
        <v>204</v>
      </c>
      <c r="S170" s="3">
        <v>1237</v>
      </c>
      <c r="T170" s="3" t="s">
        <v>204</v>
      </c>
      <c r="U170" s="3" t="s">
        <v>204</v>
      </c>
      <c r="V170" s="3" t="s">
        <v>205</v>
      </c>
      <c r="W170" s="9" t="s">
        <v>688</v>
      </c>
      <c r="X170" s="3" t="s">
        <v>206</v>
      </c>
      <c r="Y170" s="3" t="s">
        <v>221</v>
      </c>
      <c r="Z170" s="3">
        <v>58</v>
      </c>
      <c r="AA170" s="4">
        <v>526</v>
      </c>
    </row>
    <row r="171" spans="1:27" x14ac:dyDescent="0.2">
      <c r="A171" s="2" t="s">
        <v>26</v>
      </c>
      <c r="B171" s="3" t="s">
        <v>26</v>
      </c>
      <c r="C171" s="4" t="s">
        <v>26</v>
      </c>
      <c r="D171" s="2" t="s">
        <v>26</v>
      </c>
      <c r="E171" s="3" t="s">
        <v>26</v>
      </c>
      <c r="F171" s="4" t="s">
        <v>26</v>
      </c>
      <c r="G171" s="2" t="s">
        <v>26</v>
      </c>
      <c r="H171" s="3" t="s">
        <v>26</v>
      </c>
      <c r="I171" s="4" t="s">
        <v>26</v>
      </c>
      <c r="J171" s="3">
        <v>0.41201399999999999</v>
      </c>
      <c r="K171" s="3">
        <v>2.5186E-2</v>
      </c>
      <c r="L171" s="3">
        <v>69.450999999999993</v>
      </c>
      <c r="M171" s="3">
        <v>23.382000000000001</v>
      </c>
      <c r="N171" s="3">
        <v>69.450999999999993</v>
      </c>
      <c r="O171" s="3">
        <v>-1.4601</v>
      </c>
      <c r="P171" s="3">
        <v>0</v>
      </c>
      <c r="Q171" s="3">
        <v>361</v>
      </c>
      <c r="R171" s="3" t="s">
        <v>311</v>
      </c>
      <c r="S171" s="3" t="s">
        <v>312</v>
      </c>
      <c r="T171" s="3" t="s">
        <v>313</v>
      </c>
      <c r="U171" s="3" t="s">
        <v>313</v>
      </c>
      <c r="V171" s="3" t="s">
        <v>314</v>
      </c>
      <c r="W171" s="9" t="s">
        <v>688</v>
      </c>
      <c r="X171" s="3" t="s">
        <v>315</v>
      </c>
      <c r="Y171" s="3" t="s">
        <v>316</v>
      </c>
      <c r="Z171" s="3">
        <v>85</v>
      </c>
      <c r="AA171" s="4">
        <v>1070</v>
      </c>
    </row>
    <row r="172" spans="1:27" x14ac:dyDescent="0.2">
      <c r="A172" s="2" t="s">
        <v>26</v>
      </c>
      <c r="B172" s="3" t="s">
        <v>26</v>
      </c>
      <c r="C172" s="4" t="s">
        <v>26</v>
      </c>
      <c r="D172" s="2" t="s">
        <v>26</v>
      </c>
      <c r="E172" s="3" t="s">
        <v>26</v>
      </c>
      <c r="F172" s="4" t="s">
        <v>26</v>
      </c>
      <c r="G172" s="2" t="s">
        <v>26</v>
      </c>
      <c r="H172" s="3" t="s">
        <v>26</v>
      </c>
      <c r="I172" s="4" t="s">
        <v>26</v>
      </c>
      <c r="J172" s="3">
        <v>1</v>
      </c>
      <c r="K172" s="3">
        <v>3.7940799999999997E-2</v>
      </c>
      <c r="L172" s="3">
        <v>52.79</v>
      </c>
      <c r="M172" s="3">
        <v>20.184000000000001</v>
      </c>
      <c r="N172" s="3">
        <v>52.79</v>
      </c>
      <c r="O172" s="3">
        <v>-3.2755999999999998</v>
      </c>
      <c r="P172" s="3">
        <v>0</v>
      </c>
      <c r="Q172" s="3">
        <v>4794</v>
      </c>
      <c r="R172" s="3" t="s">
        <v>361</v>
      </c>
      <c r="S172" s="3">
        <v>4794</v>
      </c>
      <c r="T172" s="3" t="s">
        <v>361</v>
      </c>
      <c r="U172" s="3" t="s">
        <v>361</v>
      </c>
      <c r="V172" s="3" t="s">
        <v>362</v>
      </c>
      <c r="W172" s="9" t="s">
        <v>688</v>
      </c>
      <c r="X172" s="3" t="s">
        <v>363</v>
      </c>
      <c r="Y172" s="3" t="s">
        <v>364</v>
      </c>
      <c r="Z172" s="3">
        <v>101</v>
      </c>
      <c r="AA172" s="4">
        <v>1233</v>
      </c>
    </row>
    <row r="173" spans="1:27" x14ac:dyDescent="0.2">
      <c r="A173" s="2" t="s">
        <v>26</v>
      </c>
      <c r="B173" s="3" t="s">
        <v>26</v>
      </c>
      <c r="C173" s="4" t="s">
        <v>26</v>
      </c>
      <c r="D173" s="2" t="s">
        <v>26</v>
      </c>
      <c r="E173" s="3" t="s">
        <v>26</v>
      </c>
      <c r="F173" s="4" t="s">
        <v>26</v>
      </c>
      <c r="G173" s="2" t="s">
        <v>26</v>
      </c>
      <c r="H173" s="3" t="s">
        <v>26</v>
      </c>
      <c r="I173" s="4" t="s">
        <v>26</v>
      </c>
      <c r="J173" s="3">
        <v>0.33333299999999999</v>
      </c>
      <c r="K173" s="3">
        <v>3.50947E-4</v>
      </c>
      <c r="L173" s="3">
        <v>55.984999999999999</v>
      </c>
      <c r="M173" s="3">
        <v>48.887999999999998</v>
      </c>
      <c r="N173" s="3">
        <v>55.984999999999999</v>
      </c>
      <c r="O173" s="3">
        <v>1.0244</v>
      </c>
      <c r="P173" s="3">
        <v>0</v>
      </c>
      <c r="Q173" s="3">
        <v>125</v>
      </c>
      <c r="R173" s="3" t="s">
        <v>437</v>
      </c>
      <c r="S173" s="3">
        <v>125</v>
      </c>
      <c r="T173" s="3" t="s">
        <v>437</v>
      </c>
      <c r="U173" s="3" t="s">
        <v>437</v>
      </c>
      <c r="V173" s="3" t="s">
        <v>438</v>
      </c>
      <c r="W173" s="9" t="s">
        <v>688</v>
      </c>
      <c r="X173" s="3" t="s">
        <v>439</v>
      </c>
      <c r="Y173" s="3" t="s">
        <v>442</v>
      </c>
      <c r="Z173" s="3">
        <v>126</v>
      </c>
      <c r="AA173" s="4">
        <v>1535</v>
      </c>
    </row>
    <row r="174" spans="1:27" x14ac:dyDescent="0.2">
      <c r="A174" s="2" t="s">
        <v>26</v>
      </c>
      <c r="B174" s="3" t="s">
        <v>26</v>
      </c>
      <c r="C174" s="4" t="s">
        <v>26</v>
      </c>
      <c r="D174" s="2" t="s">
        <v>26</v>
      </c>
      <c r="E174" s="3" t="s">
        <v>26</v>
      </c>
      <c r="F174" s="4" t="s">
        <v>26</v>
      </c>
      <c r="G174" s="2" t="s">
        <v>26</v>
      </c>
      <c r="H174" s="3" t="s">
        <v>26</v>
      </c>
      <c r="I174" s="4" t="s">
        <v>26</v>
      </c>
      <c r="J174" s="3">
        <v>1</v>
      </c>
      <c r="K174" s="3">
        <v>8.5387799999999993E-3</v>
      </c>
      <c r="L174" s="3">
        <v>98.048000000000002</v>
      </c>
      <c r="M174" s="3">
        <v>20.370999999999999</v>
      </c>
      <c r="N174" s="3">
        <v>98.048000000000002</v>
      </c>
      <c r="O174" s="3">
        <v>4.0462999999999996</v>
      </c>
      <c r="P174" s="3">
        <v>0</v>
      </c>
      <c r="Q174" s="3">
        <v>476</v>
      </c>
      <c r="R174" s="3" t="s">
        <v>462</v>
      </c>
      <c r="S174" s="3">
        <v>476</v>
      </c>
      <c r="T174" s="3" t="s">
        <v>462</v>
      </c>
      <c r="U174" s="3" t="s">
        <v>462</v>
      </c>
      <c r="V174" s="3" t="s">
        <v>463</v>
      </c>
      <c r="W174" s="9" t="s">
        <v>688</v>
      </c>
      <c r="X174" s="3" t="s">
        <v>464</v>
      </c>
      <c r="Y174" s="3" t="s">
        <v>465</v>
      </c>
      <c r="Z174" s="3">
        <v>134</v>
      </c>
      <c r="AA174" s="4">
        <v>1610</v>
      </c>
    </row>
    <row r="175" spans="1:27" x14ac:dyDescent="0.2">
      <c r="A175" s="2" t="s">
        <v>26</v>
      </c>
      <c r="B175" s="3" t="s">
        <v>26</v>
      </c>
      <c r="C175" s="4" t="s">
        <v>26</v>
      </c>
      <c r="D175" s="2" t="s">
        <v>26</v>
      </c>
      <c r="E175" s="3" t="s">
        <v>26</v>
      </c>
      <c r="F175" s="4" t="s">
        <v>26</v>
      </c>
      <c r="G175" s="2" t="s">
        <v>26</v>
      </c>
      <c r="H175" s="3" t="s">
        <v>26</v>
      </c>
      <c r="I175" s="4" t="s">
        <v>26</v>
      </c>
      <c r="J175" s="3">
        <v>0.47189399999999998</v>
      </c>
      <c r="K175" s="3">
        <v>2.7297500000000001E-4</v>
      </c>
      <c r="L175" s="3">
        <v>88.551000000000002</v>
      </c>
      <c r="M175" s="3">
        <v>54.768999999999998</v>
      </c>
      <c r="N175" s="3">
        <v>88.551000000000002</v>
      </c>
      <c r="O175" s="3">
        <v>3.4557999999999998E-2</v>
      </c>
      <c r="P175" s="3">
        <v>0</v>
      </c>
      <c r="Q175" s="3">
        <v>313</v>
      </c>
      <c r="R175" s="3" t="s">
        <v>470</v>
      </c>
      <c r="S175" s="3">
        <v>313</v>
      </c>
      <c r="T175" s="3" t="s">
        <v>470</v>
      </c>
      <c r="U175" s="3" t="s">
        <v>470</v>
      </c>
      <c r="V175" s="3" t="s">
        <v>471</v>
      </c>
      <c r="W175" s="9" t="s">
        <v>688</v>
      </c>
      <c r="X175" s="3" t="s">
        <v>472</v>
      </c>
      <c r="Y175" s="3" t="s">
        <v>474</v>
      </c>
      <c r="Z175" s="3">
        <v>137</v>
      </c>
      <c r="AA175" s="4">
        <v>1647</v>
      </c>
    </row>
    <row r="176" spans="1:27" x14ac:dyDescent="0.2">
      <c r="A176" s="2" t="s">
        <v>26</v>
      </c>
      <c r="B176" s="3" t="s">
        <v>26</v>
      </c>
      <c r="C176" s="4" t="s">
        <v>26</v>
      </c>
      <c r="D176" s="2" t="s">
        <v>26</v>
      </c>
      <c r="E176" s="3" t="s">
        <v>26</v>
      </c>
      <c r="F176" s="4" t="s">
        <v>26</v>
      </c>
      <c r="G176" s="2" t="s">
        <v>26</v>
      </c>
      <c r="H176" s="3" t="s">
        <v>26</v>
      </c>
      <c r="I176" s="4" t="s">
        <v>26</v>
      </c>
      <c r="J176" s="3">
        <v>0.47189399999999998</v>
      </c>
      <c r="K176" s="3">
        <v>2.7297500000000001E-4</v>
      </c>
      <c r="L176" s="3">
        <v>88.551000000000002</v>
      </c>
      <c r="M176" s="3">
        <v>54.768999999999998</v>
      </c>
      <c r="N176" s="3">
        <v>88.551000000000002</v>
      </c>
      <c r="O176" s="3">
        <v>3.4557999999999998E-2</v>
      </c>
      <c r="P176" s="3">
        <v>0</v>
      </c>
      <c r="Q176" s="3">
        <v>314</v>
      </c>
      <c r="R176" s="3" t="s">
        <v>470</v>
      </c>
      <c r="S176" s="3">
        <v>314</v>
      </c>
      <c r="T176" s="3" t="s">
        <v>470</v>
      </c>
      <c r="U176" s="3" t="s">
        <v>470</v>
      </c>
      <c r="V176" s="3" t="s">
        <v>471</v>
      </c>
      <c r="W176" s="9" t="s">
        <v>688</v>
      </c>
      <c r="X176" s="3" t="s">
        <v>472</v>
      </c>
      <c r="Y176" s="3" t="s">
        <v>475</v>
      </c>
      <c r="Z176" s="3">
        <v>138</v>
      </c>
      <c r="AA176" s="4">
        <v>1647</v>
      </c>
    </row>
    <row r="177" spans="1:27" x14ac:dyDescent="0.2">
      <c r="A177" s="2" t="s">
        <v>26</v>
      </c>
      <c r="B177" s="3" t="s">
        <v>26</v>
      </c>
      <c r="C177" s="4" t="s">
        <v>26</v>
      </c>
      <c r="D177" s="2" t="s">
        <v>26</v>
      </c>
      <c r="E177" s="3" t="s">
        <v>26</v>
      </c>
      <c r="F177" s="4" t="s">
        <v>26</v>
      </c>
      <c r="G177" s="2" t="s">
        <v>26</v>
      </c>
      <c r="H177" s="3" t="s">
        <v>26</v>
      </c>
      <c r="I177" s="4" t="s">
        <v>26</v>
      </c>
      <c r="J177" s="3">
        <v>1</v>
      </c>
      <c r="K177" s="3">
        <v>2.9278700000000001E-2</v>
      </c>
      <c r="L177" s="3">
        <v>66.682000000000002</v>
      </c>
      <c r="M177" s="3">
        <v>46.378</v>
      </c>
      <c r="N177" s="3">
        <v>66.682000000000002</v>
      </c>
      <c r="O177" s="3">
        <v>-2.0272999999999999</v>
      </c>
      <c r="P177" s="3">
        <v>0</v>
      </c>
      <c r="Q177" s="3">
        <v>113</v>
      </c>
      <c r="R177" s="3" t="s">
        <v>485</v>
      </c>
      <c r="S177" s="3">
        <v>612</v>
      </c>
      <c r="T177" s="3" t="s">
        <v>486</v>
      </c>
      <c r="U177" s="3" t="s">
        <v>486</v>
      </c>
      <c r="V177" s="3" t="s">
        <v>487</v>
      </c>
      <c r="W177" s="9" t="s">
        <v>688</v>
      </c>
      <c r="X177" s="3" t="s">
        <v>488</v>
      </c>
      <c r="Y177" s="3" t="s">
        <v>489</v>
      </c>
      <c r="Z177" s="3">
        <v>142</v>
      </c>
      <c r="AA177" s="4">
        <v>1676</v>
      </c>
    </row>
    <row r="178" spans="1:27" x14ac:dyDescent="0.2">
      <c r="A178" s="2" t="s">
        <v>26</v>
      </c>
      <c r="B178" s="3" t="s">
        <v>26</v>
      </c>
      <c r="C178" s="4" t="s">
        <v>26</v>
      </c>
      <c r="D178" s="2" t="s">
        <v>26</v>
      </c>
      <c r="E178" s="3" t="s">
        <v>26</v>
      </c>
      <c r="F178" s="4" t="s">
        <v>26</v>
      </c>
      <c r="G178" s="2" t="s">
        <v>26</v>
      </c>
      <c r="H178" s="3" t="s">
        <v>26</v>
      </c>
      <c r="I178" s="4" t="s">
        <v>26</v>
      </c>
      <c r="J178" s="3">
        <v>0.99999700000000002</v>
      </c>
      <c r="K178" s="3">
        <v>9.5967699999999993E-3</v>
      </c>
      <c r="L178" s="3">
        <v>71.241</v>
      </c>
      <c r="M178" s="3">
        <v>36.555999999999997</v>
      </c>
      <c r="N178" s="3">
        <v>71.241</v>
      </c>
      <c r="O178" s="3">
        <v>-0.2031</v>
      </c>
      <c r="P178" s="3">
        <v>0</v>
      </c>
      <c r="Q178" s="3">
        <v>126</v>
      </c>
      <c r="R178" s="3" t="s">
        <v>547</v>
      </c>
      <c r="S178" s="3">
        <v>126</v>
      </c>
      <c r="T178" s="3" t="s">
        <v>547</v>
      </c>
      <c r="U178" s="3" t="s">
        <v>547</v>
      </c>
      <c r="V178" s="3" t="s">
        <v>548</v>
      </c>
      <c r="W178" s="9" t="s">
        <v>688</v>
      </c>
      <c r="X178" s="3" t="s">
        <v>549</v>
      </c>
      <c r="Y178" s="3" t="s">
        <v>550</v>
      </c>
      <c r="Z178" s="3">
        <v>158</v>
      </c>
      <c r="AA178" s="4">
        <v>2048</v>
      </c>
    </row>
    <row r="179" spans="1:27" x14ac:dyDescent="0.2">
      <c r="A179" s="2" t="s">
        <v>26</v>
      </c>
      <c r="B179" s="3" t="s">
        <v>26</v>
      </c>
      <c r="C179" s="4" t="s">
        <v>26</v>
      </c>
      <c r="D179" s="2" t="s">
        <v>26</v>
      </c>
      <c r="E179" s="3" t="s">
        <v>26</v>
      </c>
      <c r="F179" s="4" t="s">
        <v>26</v>
      </c>
      <c r="G179" s="2" t="s">
        <v>26</v>
      </c>
      <c r="H179" s="3" t="s">
        <v>26</v>
      </c>
      <c r="I179" s="4" t="s">
        <v>26</v>
      </c>
      <c r="J179" s="3">
        <v>0.33333299999999999</v>
      </c>
      <c r="K179" s="3">
        <v>1.17289E-2</v>
      </c>
      <c r="L179" s="3">
        <v>90.444000000000003</v>
      </c>
      <c r="M179" s="3">
        <v>47.875999999999998</v>
      </c>
      <c r="N179" s="3">
        <v>90.444000000000003</v>
      </c>
      <c r="O179" s="3">
        <v>0.57784999999999997</v>
      </c>
      <c r="P179" s="3">
        <v>0</v>
      </c>
      <c r="Q179" s="3">
        <v>807</v>
      </c>
      <c r="R179" s="3" t="s">
        <v>571</v>
      </c>
      <c r="S179" s="3">
        <v>807</v>
      </c>
      <c r="T179" s="3" t="s">
        <v>571</v>
      </c>
      <c r="U179" s="3" t="s">
        <v>571</v>
      </c>
      <c r="V179" s="3" t="s">
        <v>572</v>
      </c>
      <c r="W179" s="9" t="s">
        <v>688</v>
      </c>
      <c r="X179" s="3" t="s">
        <v>573</v>
      </c>
      <c r="Y179" s="3" t="s">
        <v>574</v>
      </c>
      <c r="Z179" s="3">
        <v>164</v>
      </c>
      <c r="AA179" s="4">
        <v>2219</v>
      </c>
    </row>
    <row r="180" spans="1:27" x14ac:dyDescent="0.2">
      <c r="A180" s="2" t="s">
        <v>26</v>
      </c>
      <c r="B180" s="3" t="s">
        <v>26</v>
      </c>
      <c r="C180" s="4" t="s">
        <v>26</v>
      </c>
      <c r="D180" s="2" t="s">
        <v>26</v>
      </c>
      <c r="E180" s="3" t="s">
        <v>26</v>
      </c>
      <c r="F180" s="4" t="s">
        <v>26</v>
      </c>
      <c r="G180" s="2" t="s">
        <v>26</v>
      </c>
      <c r="H180" s="3" t="s">
        <v>26</v>
      </c>
      <c r="I180" s="4" t="s">
        <v>26</v>
      </c>
      <c r="J180" s="3">
        <v>0.33333299999999999</v>
      </c>
      <c r="K180" s="3">
        <v>1.17289E-2</v>
      </c>
      <c r="L180" s="3">
        <v>90.444000000000003</v>
      </c>
      <c r="M180" s="3">
        <v>47.875999999999998</v>
      </c>
      <c r="N180" s="3">
        <v>90.444000000000003</v>
      </c>
      <c r="O180" s="3">
        <v>0.57784999999999997</v>
      </c>
      <c r="P180" s="3">
        <v>0</v>
      </c>
      <c r="Q180" s="3">
        <v>809</v>
      </c>
      <c r="R180" s="3" t="s">
        <v>571</v>
      </c>
      <c r="S180" s="3">
        <v>809</v>
      </c>
      <c r="T180" s="3" t="s">
        <v>571</v>
      </c>
      <c r="U180" s="3" t="s">
        <v>571</v>
      </c>
      <c r="V180" s="3" t="s">
        <v>572</v>
      </c>
      <c r="W180" s="9" t="s">
        <v>688</v>
      </c>
      <c r="X180" s="3" t="s">
        <v>573</v>
      </c>
      <c r="Y180" s="3" t="s">
        <v>575</v>
      </c>
      <c r="Z180" s="3">
        <v>165</v>
      </c>
      <c r="AA180" s="4">
        <v>2219</v>
      </c>
    </row>
    <row r="181" spans="1:27" x14ac:dyDescent="0.2">
      <c r="A181" s="2" t="s">
        <v>26</v>
      </c>
      <c r="B181" s="3" t="s">
        <v>26</v>
      </c>
      <c r="C181" s="4" t="s">
        <v>26</v>
      </c>
      <c r="D181" s="2" t="s">
        <v>26</v>
      </c>
      <c r="E181" s="3" t="s">
        <v>26</v>
      </c>
      <c r="F181" s="4" t="s">
        <v>26</v>
      </c>
      <c r="G181" s="2" t="s">
        <v>26</v>
      </c>
      <c r="H181" s="3" t="s">
        <v>26</v>
      </c>
      <c r="I181" s="4" t="s">
        <v>26</v>
      </c>
      <c r="J181" s="3">
        <v>0.33333299999999999</v>
      </c>
      <c r="K181" s="3">
        <v>1.17289E-2</v>
      </c>
      <c r="L181" s="3">
        <v>90.444000000000003</v>
      </c>
      <c r="M181" s="3">
        <v>47.875999999999998</v>
      </c>
      <c r="N181" s="3">
        <v>90.444000000000003</v>
      </c>
      <c r="O181" s="3">
        <v>0.57784999999999997</v>
      </c>
      <c r="P181" s="3">
        <v>0</v>
      </c>
      <c r="Q181" s="3">
        <v>810</v>
      </c>
      <c r="R181" s="3" t="s">
        <v>571</v>
      </c>
      <c r="S181" s="3">
        <v>810</v>
      </c>
      <c r="T181" s="3" t="s">
        <v>571</v>
      </c>
      <c r="U181" s="3" t="s">
        <v>571</v>
      </c>
      <c r="V181" s="3" t="s">
        <v>572</v>
      </c>
      <c r="W181" s="9" t="s">
        <v>688</v>
      </c>
      <c r="X181" s="3" t="s">
        <v>573</v>
      </c>
      <c r="Y181" s="3" t="s">
        <v>576</v>
      </c>
      <c r="Z181" s="3">
        <v>166</v>
      </c>
      <c r="AA181" s="4">
        <v>2219</v>
      </c>
    </row>
    <row r="182" spans="1:27" x14ac:dyDescent="0.2">
      <c r="A182" s="2" t="s">
        <v>26</v>
      </c>
      <c r="B182" s="3" t="s">
        <v>26</v>
      </c>
      <c r="C182" s="4" t="s">
        <v>26</v>
      </c>
      <c r="D182" s="2" t="s">
        <v>26</v>
      </c>
      <c r="E182" s="3" t="s">
        <v>26</v>
      </c>
      <c r="F182" s="4" t="s">
        <v>26</v>
      </c>
      <c r="G182" s="2" t="s">
        <v>26</v>
      </c>
      <c r="H182" s="3" t="s">
        <v>26</v>
      </c>
      <c r="I182" s="4" t="s">
        <v>26</v>
      </c>
      <c r="J182" s="3">
        <v>0.25</v>
      </c>
      <c r="K182" s="3">
        <v>3.29022E-3</v>
      </c>
      <c r="L182" s="3">
        <v>40.985999999999997</v>
      </c>
      <c r="M182" s="3">
        <v>32.368000000000002</v>
      </c>
      <c r="N182" s="3">
        <v>40.985999999999997</v>
      </c>
      <c r="O182" s="3">
        <v>0.93489999999999995</v>
      </c>
      <c r="P182" s="3">
        <v>0</v>
      </c>
      <c r="Q182" s="3">
        <v>202</v>
      </c>
      <c r="R182" s="3" t="s">
        <v>583</v>
      </c>
      <c r="S182" s="3">
        <v>202</v>
      </c>
      <c r="T182" s="3" t="s">
        <v>583</v>
      </c>
      <c r="U182" s="3" t="s">
        <v>583</v>
      </c>
      <c r="V182" s="3" t="s">
        <v>584</v>
      </c>
      <c r="W182" s="9" t="s">
        <v>688</v>
      </c>
      <c r="X182" s="3" t="s">
        <v>585</v>
      </c>
      <c r="Y182" s="3" t="s">
        <v>586</v>
      </c>
      <c r="Z182" s="3">
        <v>170</v>
      </c>
      <c r="AA182" s="4">
        <v>2231</v>
      </c>
    </row>
    <row r="183" spans="1:27" x14ac:dyDescent="0.2">
      <c r="A183" s="2" t="s">
        <v>26</v>
      </c>
      <c r="B183" s="3" t="s">
        <v>26</v>
      </c>
      <c r="C183" s="4" t="s">
        <v>26</v>
      </c>
      <c r="D183" s="2" t="s">
        <v>26</v>
      </c>
      <c r="E183" s="3" t="s">
        <v>26</v>
      </c>
      <c r="F183" s="4" t="s">
        <v>26</v>
      </c>
      <c r="G183" s="2" t="s">
        <v>26</v>
      </c>
      <c r="H183" s="3" t="s">
        <v>26</v>
      </c>
      <c r="I183" s="4" t="s">
        <v>26</v>
      </c>
      <c r="J183" s="3">
        <v>0.25</v>
      </c>
      <c r="K183" s="3">
        <v>3.29022E-3</v>
      </c>
      <c r="L183" s="3">
        <v>40.985999999999997</v>
      </c>
      <c r="M183" s="3">
        <v>32.368000000000002</v>
      </c>
      <c r="N183" s="3">
        <v>40.985999999999997</v>
      </c>
      <c r="O183" s="3">
        <v>0.93489999999999995</v>
      </c>
      <c r="P183" s="3">
        <v>0</v>
      </c>
      <c r="Q183" s="3">
        <v>205</v>
      </c>
      <c r="R183" s="3" t="s">
        <v>583</v>
      </c>
      <c r="S183" s="3">
        <v>205</v>
      </c>
      <c r="T183" s="3" t="s">
        <v>583</v>
      </c>
      <c r="U183" s="3" t="s">
        <v>583</v>
      </c>
      <c r="V183" s="3" t="s">
        <v>584</v>
      </c>
      <c r="W183" s="9" t="s">
        <v>688</v>
      </c>
      <c r="X183" s="3" t="s">
        <v>585</v>
      </c>
      <c r="Y183" s="3" t="s">
        <v>587</v>
      </c>
      <c r="Z183" s="3">
        <v>171</v>
      </c>
      <c r="AA183" s="4">
        <v>2231</v>
      </c>
    </row>
    <row r="184" spans="1:27" x14ac:dyDescent="0.2">
      <c r="A184" s="2" t="s">
        <v>26</v>
      </c>
      <c r="B184" s="3" t="s">
        <v>26</v>
      </c>
      <c r="C184" s="4" t="s">
        <v>26</v>
      </c>
      <c r="D184" s="2" t="s">
        <v>26</v>
      </c>
      <c r="E184" s="3" t="s">
        <v>26</v>
      </c>
      <c r="F184" s="4" t="s">
        <v>26</v>
      </c>
      <c r="G184" s="2" t="s">
        <v>26</v>
      </c>
      <c r="H184" s="3" t="s">
        <v>26</v>
      </c>
      <c r="I184" s="4" t="s">
        <v>26</v>
      </c>
      <c r="J184" s="3">
        <v>0.25</v>
      </c>
      <c r="K184" s="3">
        <v>3.29022E-3</v>
      </c>
      <c r="L184" s="3">
        <v>40.985999999999997</v>
      </c>
      <c r="M184" s="3">
        <v>32.368000000000002</v>
      </c>
      <c r="N184" s="3">
        <v>40.985999999999997</v>
      </c>
      <c r="O184" s="3">
        <v>0.93489999999999995</v>
      </c>
      <c r="P184" s="3">
        <v>0</v>
      </c>
      <c r="Q184" s="3">
        <v>206</v>
      </c>
      <c r="R184" s="3" t="s">
        <v>583</v>
      </c>
      <c r="S184" s="3">
        <v>206</v>
      </c>
      <c r="T184" s="3" t="s">
        <v>583</v>
      </c>
      <c r="U184" s="3" t="s">
        <v>583</v>
      </c>
      <c r="V184" s="3" t="s">
        <v>584</v>
      </c>
      <c r="W184" s="9" t="s">
        <v>688</v>
      </c>
      <c r="X184" s="3" t="s">
        <v>585</v>
      </c>
      <c r="Y184" s="3" t="s">
        <v>588</v>
      </c>
      <c r="Z184" s="3">
        <v>172</v>
      </c>
      <c r="AA184" s="4">
        <v>2231</v>
      </c>
    </row>
    <row r="185" spans="1:27" x14ac:dyDescent="0.2">
      <c r="A185" s="2" t="s">
        <v>26</v>
      </c>
      <c r="B185" s="3" t="s">
        <v>26</v>
      </c>
      <c r="C185" s="4" t="s">
        <v>26</v>
      </c>
      <c r="D185" s="2" t="s">
        <v>26</v>
      </c>
      <c r="E185" s="3" t="s">
        <v>26</v>
      </c>
      <c r="F185" s="4" t="s">
        <v>26</v>
      </c>
      <c r="G185" s="2" t="s">
        <v>26</v>
      </c>
      <c r="H185" s="3" t="s">
        <v>26</v>
      </c>
      <c r="I185" s="4" t="s">
        <v>26</v>
      </c>
      <c r="J185" s="3">
        <v>0.25</v>
      </c>
      <c r="K185" s="3">
        <v>3.29022E-3</v>
      </c>
      <c r="L185" s="3">
        <v>40.985999999999997</v>
      </c>
      <c r="M185" s="3">
        <v>32.368000000000002</v>
      </c>
      <c r="N185" s="3">
        <v>40.985999999999997</v>
      </c>
      <c r="O185" s="3">
        <v>0.93489999999999995</v>
      </c>
      <c r="P185" s="3">
        <v>0</v>
      </c>
      <c r="Q185" s="3">
        <v>207</v>
      </c>
      <c r="R185" s="3" t="s">
        <v>583</v>
      </c>
      <c r="S185" s="3">
        <v>207</v>
      </c>
      <c r="T185" s="3" t="s">
        <v>583</v>
      </c>
      <c r="U185" s="3" t="s">
        <v>583</v>
      </c>
      <c r="V185" s="3" t="s">
        <v>584</v>
      </c>
      <c r="W185" s="9" t="s">
        <v>688</v>
      </c>
      <c r="X185" s="3" t="s">
        <v>585</v>
      </c>
      <c r="Y185" s="3" t="s">
        <v>589</v>
      </c>
      <c r="Z185" s="3">
        <v>173</v>
      </c>
      <c r="AA185" s="4">
        <v>2231</v>
      </c>
    </row>
    <row r="186" spans="1:27" x14ac:dyDescent="0.2">
      <c r="A186" s="2">
        <v>-0.60271239280700695</v>
      </c>
      <c r="B186" s="3">
        <v>-7.80403709411621</v>
      </c>
      <c r="C186" s="4" t="s">
        <v>26</v>
      </c>
      <c r="D186" s="2">
        <v>-6.3858623504638699</v>
      </c>
      <c r="E186" s="3">
        <v>-2.0776662826538099</v>
      </c>
      <c r="F186" s="4">
        <v>-1.9956762790679901</v>
      </c>
      <c r="G186" s="2">
        <v>-5.2437796592712402</v>
      </c>
      <c r="H186" s="3" t="s">
        <v>26</v>
      </c>
      <c r="I186" s="4">
        <v>-1.71955525875092</v>
      </c>
      <c r="J186" s="3">
        <v>1</v>
      </c>
      <c r="K186" s="3">
        <v>1.0612599999999999E-7</v>
      </c>
      <c r="L186" s="3">
        <v>197.73</v>
      </c>
      <c r="M186" s="3">
        <v>101.7</v>
      </c>
      <c r="N186" s="3">
        <v>115.78</v>
      </c>
      <c r="O186" s="3">
        <v>-0.17871999999999999</v>
      </c>
      <c r="P186" s="3">
        <v>3961500000</v>
      </c>
      <c r="Q186" s="3">
        <v>11</v>
      </c>
      <c r="R186" s="3" t="s">
        <v>287</v>
      </c>
      <c r="S186" s="3">
        <v>11</v>
      </c>
      <c r="T186" s="3" t="s">
        <v>287</v>
      </c>
      <c r="U186" s="3" t="s">
        <v>287</v>
      </c>
      <c r="V186" s="3" t="s">
        <v>321</v>
      </c>
      <c r="W186" s="9" t="s">
        <v>688</v>
      </c>
      <c r="X186" s="3" t="s">
        <v>322</v>
      </c>
      <c r="Y186" s="3" t="s">
        <v>325</v>
      </c>
      <c r="Z186" s="3">
        <v>89</v>
      </c>
      <c r="AA186" s="4">
        <v>1087</v>
      </c>
    </row>
    <row r="187" spans="1:27" x14ac:dyDescent="0.2">
      <c r="A187" s="2">
        <v>-7.3019466400146502</v>
      </c>
      <c r="B187" s="3" t="s">
        <v>26</v>
      </c>
      <c r="C187" s="4" t="s">
        <v>26</v>
      </c>
      <c r="D187" s="2">
        <v>-6.2104544639587402</v>
      </c>
      <c r="E187" s="3" t="s">
        <v>26</v>
      </c>
      <c r="F187" s="4" t="s">
        <v>26</v>
      </c>
      <c r="G187" s="2">
        <v>-4.5833854675293004</v>
      </c>
      <c r="H187" s="3">
        <v>-7.7851009368896502</v>
      </c>
      <c r="I187" s="4" t="s">
        <v>26</v>
      </c>
      <c r="J187" s="3">
        <v>0.997834</v>
      </c>
      <c r="K187" s="3">
        <v>2.9062799999999999E-5</v>
      </c>
      <c r="L187" s="3">
        <v>195.72</v>
      </c>
      <c r="M187" s="3">
        <v>78.986999999999995</v>
      </c>
      <c r="N187" s="3">
        <v>195.72</v>
      </c>
      <c r="O187" s="3">
        <v>-0.81362999999999996</v>
      </c>
      <c r="P187" s="3">
        <v>498130000</v>
      </c>
      <c r="Q187" s="3">
        <v>33</v>
      </c>
      <c r="R187" s="3" t="s">
        <v>284</v>
      </c>
      <c r="S187" s="3" t="s">
        <v>285</v>
      </c>
      <c r="T187" s="3" t="s">
        <v>286</v>
      </c>
      <c r="U187" s="3" t="s">
        <v>287</v>
      </c>
      <c r="V187" s="3" t="s">
        <v>288</v>
      </c>
      <c r="W187" s="9" t="s">
        <v>688</v>
      </c>
      <c r="X187" s="3" t="s">
        <v>289</v>
      </c>
      <c r="Y187" s="3" t="s">
        <v>290</v>
      </c>
      <c r="Z187" s="3">
        <v>79</v>
      </c>
      <c r="AA187" s="4" t="s">
        <v>291</v>
      </c>
    </row>
    <row r="188" spans="1:27" x14ac:dyDescent="0.2">
      <c r="A188" s="2" t="s">
        <v>26</v>
      </c>
      <c r="B188" s="3" t="s">
        <v>26</v>
      </c>
      <c r="C188" s="4" t="s">
        <v>26</v>
      </c>
      <c r="D188" s="2" t="s">
        <v>26</v>
      </c>
      <c r="E188" s="3">
        <v>-6.4925374984741202</v>
      </c>
      <c r="F188" s="4" t="s">
        <v>26</v>
      </c>
      <c r="G188" s="2">
        <v>-5.7357130050659197</v>
      </c>
      <c r="H188" s="3" t="s">
        <v>26</v>
      </c>
      <c r="I188" s="4">
        <v>-7.0797452926635698</v>
      </c>
      <c r="J188" s="3">
        <v>1</v>
      </c>
      <c r="K188" s="3">
        <v>1.43559E-2</v>
      </c>
      <c r="L188" s="3">
        <v>148.88999999999999</v>
      </c>
      <c r="M188" s="3">
        <v>78.338999999999999</v>
      </c>
      <c r="N188" s="3">
        <v>148.88999999999999</v>
      </c>
      <c r="O188" s="3">
        <v>-3.7751E-2</v>
      </c>
      <c r="P188" s="3">
        <v>37854000</v>
      </c>
      <c r="Q188" s="3">
        <v>82</v>
      </c>
      <c r="R188" s="3" t="s">
        <v>365</v>
      </c>
      <c r="S188" s="3">
        <v>82</v>
      </c>
      <c r="T188" s="3" t="s">
        <v>365</v>
      </c>
      <c r="U188" s="3" t="s">
        <v>365</v>
      </c>
      <c r="V188" s="3" t="s">
        <v>366</v>
      </c>
      <c r="W188" s="9" t="s">
        <v>688</v>
      </c>
      <c r="X188" s="3" t="s">
        <v>367</v>
      </c>
      <c r="Y188" s="3" t="s">
        <v>368</v>
      </c>
      <c r="Z188" s="3">
        <v>102</v>
      </c>
      <c r="AA188" s="4">
        <v>1242</v>
      </c>
    </row>
    <row r="189" spans="1:27" x14ac:dyDescent="0.2">
      <c r="A189" s="2" t="s">
        <v>26</v>
      </c>
      <c r="B189" s="3" t="s">
        <v>26</v>
      </c>
      <c r="C189" s="4" t="s">
        <v>26</v>
      </c>
      <c r="D189" s="2" t="s">
        <v>26</v>
      </c>
      <c r="E189" s="3" t="s">
        <v>26</v>
      </c>
      <c r="F189" s="4">
        <v>-9.8013248443603498</v>
      </c>
      <c r="G189" s="2" t="s">
        <v>26</v>
      </c>
      <c r="H189" s="3">
        <v>-8.1362142562866193</v>
      </c>
      <c r="I189" s="4">
        <v>-11.250412940979</v>
      </c>
      <c r="J189" s="3">
        <v>0.53675399999999995</v>
      </c>
      <c r="K189" s="3">
        <v>1.1814199999999999E-6</v>
      </c>
      <c r="L189" s="3">
        <v>100.64</v>
      </c>
      <c r="M189" s="3">
        <v>71.097999999999999</v>
      </c>
      <c r="N189" s="3">
        <v>100.64</v>
      </c>
      <c r="O189" s="3">
        <v>0.91334000000000004</v>
      </c>
      <c r="P189" s="3">
        <v>4160900</v>
      </c>
      <c r="Q189" s="3">
        <v>519</v>
      </c>
      <c r="R189" s="3" t="s">
        <v>683</v>
      </c>
      <c r="S189" s="3">
        <v>519</v>
      </c>
      <c r="T189" s="3" t="s">
        <v>683</v>
      </c>
      <c r="U189" s="3" t="s">
        <v>683</v>
      </c>
      <c r="V189" s="3" t="s">
        <v>684</v>
      </c>
      <c r="W189" s="9" t="s">
        <v>688</v>
      </c>
      <c r="X189" s="3" t="s">
        <v>685</v>
      </c>
      <c r="Y189" s="3" t="s">
        <v>687</v>
      </c>
      <c r="Z189" s="3">
        <v>208</v>
      </c>
      <c r="AA189" s="4">
        <v>2600</v>
      </c>
    </row>
    <row r="190" spans="1:27" x14ac:dyDescent="0.2">
      <c r="A190" s="2" t="s">
        <v>26</v>
      </c>
      <c r="B190" s="3" t="s">
        <v>26</v>
      </c>
      <c r="C190" s="4" t="s">
        <v>26</v>
      </c>
      <c r="D190" s="2" t="s">
        <v>26</v>
      </c>
      <c r="E190" s="3" t="s">
        <v>26</v>
      </c>
      <c r="F190" s="4">
        <v>-8.8836336135864293</v>
      </c>
      <c r="G190" s="2" t="s">
        <v>26</v>
      </c>
      <c r="H190" s="3">
        <v>-8.4964084625244105</v>
      </c>
      <c r="I190" s="4" t="s">
        <v>26</v>
      </c>
      <c r="J190" s="3">
        <v>0.53788899999999995</v>
      </c>
      <c r="K190" s="3">
        <v>2.3586700000000001E-4</v>
      </c>
      <c r="L190" s="3">
        <v>78.233999999999995</v>
      </c>
      <c r="M190" s="3">
        <v>41.151000000000003</v>
      </c>
      <c r="N190" s="3">
        <v>62.475000000000001</v>
      </c>
      <c r="O190" s="3">
        <v>0.64932000000000001</v>
      </c>
      <c r="P190" s="3">
        <v>6055200</v>
      </c>
      <c r="Q190" s="3">
        <v>163</v>
      </c>
      <c r="R190" s="3" t="s">
        <v>252</v>
      </c>
      <c r="S190" s="3">
        <v>163</v>
      </c>
      <c r="T190" s="3" t="s">
        <v>252</v>
      </c>
      <c r="U190" s="3" t="s">
        <v>252</v>
      </c>
      <c r="V190" s="3" t="s">
        <v>253</v>
      </c>
      <c r="W190" s="9" t="s">
        <v>688</v>
      </c>
      <c r="X190" s="3" t="s">
        <v>254</v>
      </c>
      <c r="Y190" s="3" t="s">
        <v>256</v>
      </c>
      <c r="Z190" s="3">
        <v>69</v>
      </c>
      <c r="AA190" s="4">
        <v>700</v>
      </c>
    </row>
    <row r="191" spans="1:27" x14ac:dyDescent="0.2">
      <c r="A191" s="2" t="s">
        <v>26</v>
      </c>
      <c r="B191" s="3">
        <v>-6.1053185462951696</v>
      </c>
      <c r="C191" s="4">
        <v>-5.1018404960632298</v>
      </c>
      <c r="D191" s="2">
        <v>-3.5842208862304701</v>
      </c>
      <c r="E191" s="3" t="s">
        <v>26</v>
      </c>
      <c r="F191" s="4">
        <v>-5.4948420524597203</v>
      </c>
      <c r="G191" s="2">
        <v>-1.76370632648468</v>
      </c>
      <c r="H191" s="3">
        <v>-5.5966138839721697</v>
      </c>
      <c r="I191" s="4">
        <v>-4.3200421333312997</v>
      </c>
      <c r="J191" s="3">
        <v>1</v>
      </c>
      <c r="K191" s="3">
        <v>1.4262199999999999E-2</v>
      </c>
      <c r="L191" s="3">
        <v>176.48</v>
      </c>
      <c r="M191" s="3">
        <v>43.609000000000002</v>
      </c>
      <c r="N191" s="3">
        <v>174.16</v>
      </c>
      <c r="O191" s="3">
        <v>-4.0015000000000002E-2</v>
      </c>
      <c r="P191" s="3">
        <v>145840000</v>
      </c>
      <c r="Q191" s="3">
        <v>706</v>
      </c>
      <c r="R191" s="3" t="s">
        <v>676</v>
      </c>
      <c r="S191" s="3">
        <v>706</v>
      </c>
      <c r="T191" s="3" t="s">
        <v>676</v>
      </c>
      <c r="U191" s="3" t="s">
        <v>676</v>
      </c>
      <c r="V191" s="3" t="s">
        <v>677</v>
      </c>
      <c r="W191" s="9" t="s">
        <v>688</v>
      </c>
      <c r="X191" s="3" t="s">
        <v>678</v>
      </c>
      <c r="Y191" s="3" t="s">
        <v>682</v>
      </c>
      <c r="Z191" s="3">
        <v>206</v>
      </c>
      <c r="AA191" s="4">
        <v>2586</v>
      </c>
    </row>
    <row r="192" spans="1:27" x14ac:dyDescent="0.2">
      <c r="A192" s="2" t="s">
        <v>26</v>
      </c>
      <c r="B192" s="3">
        <v>-1.25339579582214</v>
      </c>
      <c r="C192" s="4" t="s">
        <v>26</v>
      </c>
      <c r="D192" s="2">
        <v>-5.6020436286926296</v>
      </c>
      <c r="E192" s="3">
        <v>-2.2710435390472399</v>
      </c>
      <c r="F192" s="4">
        <v>-4.2937083244323704</v>
      </c>
      <c r="G192" s="2">
        <v>-4.9532189369201696</v>
      </c>
      <c r="H192" s="3">
        <v>-2.8326938152313201</v>
      </c>
      <c r="I192" s="4">
        <v>-2.01231861114502</v>
      </c>
      <c r="J192" s="3">
        <v>1</v>
      </c>
      <c r="K192" s="3">
        <v>5.8583000000000003E-3</v>
      </c>
      <c r="L192" s="3">
        <v>163.27000000000001</v>
      </c>
      <c r="M192" s="3">
        <v>81.775999999999996</v>
      </c>
      <c r="N192" s="3">
        <v>161.21</v>
      </c>
      <c r="O192" s="3">
        <v>-0.36337999999999998</v>
      </c>
      <c r="P192" s="3">
        <v>1244600000</v>
      </c>
      <c r="Q192" s="3">
        <v>21</v>
      </c>
      <c r="R192" s="3" t="s">
        <v>286</v>
      </c>
      <c r="S192" s="3" t="s">
        <v>294</v>
      </c>
      <c r="T192" s="3" t="s">
        <v>286</v>
      </c>
      <c r="U192" s="3" t="s">
        <v>287</v>
      </c>
      <c r="V192" s="3" t="s">
        <v>295</v>
      </c>
      <c r="W192" s="9" t="s">
        <v>688</v>
      </c>
      <c r="X192" s="3" t="s">
        <v>296</v>
      </c>
      <c r="Y192" s="3" t="s">
        <v>297</v>
      </c>
      <c r="Z192" s="3">
        <v>81</v>
      </c>
      <c r="AA192" s="4" t="s">
        <v>291</v>
      </c>
    </row>
    <row r="193" spans="1:27" x14ac:dyDescent="0.2">
      <c r="A193" s="2" t="s">
        <v>26</v>
      </c>
      <c r="B193" s="3">
        <v>-9.3424243927002006</v>
      </c>
      <c r="C193" s="4" t="s">
        <v>26</v>
      </c>
      <c r="D193" s="2" t="s">
        <v>26</v>
      </c>
      <c r="E193" s="3" t="s">
        <v>26</v>
      </c>
      <c r="F193" s="4">
        <v>-5.6046452522277797</v>
      </c>
      <c r="G193" s="2" t="s">
        <v>26</v>
      </c>
      <c r="H193" s="3">
        <v>-3.28865742683411</v>
      </c>
      <c r="I193" s="4">
        <v>-5.9921827316284197</v>
      </c>
      <c r="J193" s="3">
        <v>1</v>
      </c>
      <c r="K193" s="3">
        <v>2.1602000000000001E-5</v>
      </c>
      <c r="L193" s="3">
        <v>93.775999999999996</v>
      </c>
      <c r="M193" s="3">
        <v>46.587000000000003</v>
      </c>
      <c r="N193" s="3">
        <v>65.69</v>
      </c>
      <c r="O193" s="3">
        <v>0.36964000000000002</v>
      </c>
      <c r="P193" s="3">
        <v>94228000</v>
      </c>
      <c r="Q193" s="3">
        <v>524</v>
      </c>
      <c r="R193" s="3" t="s">
        <v>267</v>
      </c>
      <c r="S193" s="3">
        <v>524</v>
      </c>
      <c r="T193" s="3" t="s">
        <v>267</v>
      </c>
      <c r="U193" s="3" t="s">
        <v>267</v>
      </c>
      <c r="V193" s="3" t="s">
        <v>268</v>
      </c>
      <c r="W193" s="9" t="s">
        <v>688</v>
      </c>
      <c r="X193" s="3" t="s">
        <v>269</v>
      </c>
      <c r="Y193" s="3" t="s">
        <v>270</v>
      </c>
      <c r="Z193" s="3">
        <v>74</v>
      </c>
      <c r="AA193" s="4">
        <v>878</v>
      </c>
    </row>
    <row r="194" spans="1:27" x14ac:dyDescent="0.2">
      <c r="A194" s="2" t="s">
        <v>26</v>
      </c>
      <c r="B194" s="3" t="s">
        <v>26</v>
      </c>
      <c r="C194" s="4" t="s">
        <v>26</v>
      </c>
      <c r="D194" s="2" t="s">
        <v>26</v>
      </c>
      <c r="E194" s="3">
        <v>-8.3395605087280291</v>
      </c>
      <c r="F194" s="4" t="s">
        <v>26</v>
      </c>
      <c r="G194" s="2" t="s">
        <v>26</v>
      </c>
      <c r="H194" s="3">
        <v>-7.3435778617858896</v>
      </c>
      <c r="I194" s="4" t="s">
        <v>26</v>
      </c>
      <c r="J194" s="3">
        <v>0.99382999999999999</v>
      </c>
      <c r="K194" s="3">
        <v>6.3840199999999998E-3</v>
      </c>
      <c r="L194" s="3">
        <v>107.65</v>
      </c>
      <c r="M194" s="3">
        <v>73.466999999999999</v>
      </c>
      <c r="N194" s="3">
        <v>102.87</v>
      </c>
      <c r="O194" s="3">
        <v>-7.7064999999999998E-3</v>
      </c>
      <c r="P194" s="3">
        <v>12407000</v>
      </c>
      <c r="Q194" s="3">
        <v>78</v>
      </c>
      <c r="R194" s="3" t="s">
        <v>605</v>
      </c>
      <c r="S194" s="3">
        <v>78</v>
      </c>
      <c r="T194" s="3" t="s">
        <v>605</v>
      </c>
      <c r="U194" s="3" t="s">
        <v>605</v>
      </c>
      <c r="V194" s="3" t="s">
        <v>606</v>
      </c>
      <c r="W194" s="9" t="s">
        <v>688</v>
      </c>
      <c r="X194" s="3" t="s">
        <v>607</v>
      </c>
      <c r="Y194" s="3" t="s">
        <v>608</v>
      </c>
      <c r="Z194" s="3">
        <v>180</v>
      </c>
      <c r="AA194" s="4">
        <v>2261</v>
      </c>
    </row>
    <row r="195" spans="1:27" x14ac:dyDescent="0.2">
      <c r="A195" s="2">
        <v>-5.2683124542236301</v>
      </c>
      <c r="B195" s="3" t="s">
        <v>26</v>
      </c>
      <c r="C195" s="4" t="s">
        <v>26</v>
      </c>
      <c r="D195" s="2">
        <v>-9.1461343765258807</v>
      </c>
      <c r="E195" s="3" t="s">
        <v>26</v>
      </c>
      <c r="F195" s="4" t="s">
        <v>26</v>
      </c>
      <c r="G195" s="2" t="s">
        <v>26</v>
      </c>
      <c r="H195" s="3">
        <v>-7.9665842056274396</v>
      </c>
      <c r="I195" s="4" t="s">
        <v>26</v>
      </c>
      <c r="J195" s="3">
        <v>1</v>
      </c>
      <c r="K195" s="3">
        <v>2.2531000000000001E-3</v>
      </c>
      <c r="L195" s="3">
        <v>110.53</v>
      </c>
      <c r="M195" s="3">
        <v>20.707000000000001</v>
      </c>
      <c r="N195" s="3">
        <v>110.53</v>
      </c>
      <c r="O195" s="3">
        <v>3.7195999999999998</v>
      </c>
      <c r="P195" s="3">
        <v>5903500</v>
      </c>
      <c r="Q195" s="3">
        <v>555</v>
      </c>
      <c r="R195" s="3" t="s">
        <v>46</v>
      </c>
      <c r="S195" s="3">
        <v>555</v>
      </c>
      <c r="T195" s="3" t="s">
        <v>46</v>
      </c>
      <c r="U195" s="3" t="s">
        <v>46</v>
      </c>
      <c r="V195" s="3" t="s">
        <v>47</v>
      </c>
      <c r="W195" s="9" t="s">
        <v>688</v>
      </c>
      <c r="X195" s="3" t="s">
        <v>48</v>
      </c>
      <c r="Y195" s="3" t="s">
        <v>49</v>
      </c>
      <c r="Z195" s="3">
        <v>5</v>
      </c>
      <c r="AA195" s="4">
        <v>94</v>
      </c>
    </row>
    <row r="196" spans="1:27" x14ac:dyDescent="0.2">
      <c r="A196" s="2" t="s">
        <v>26</v>
      </c>
      <c r="B196" s="3" t="s">
        <v>26</v>
      </c>
      <c r="C196" s="4" t="s">
        <v>26</v>
      </c>
      <c r="D196" s="2" t="s">
        <v>26</v>
      </c>
      <c r="E196" s="3" t="s">
        <v>26</v>
      </c>
      <c r="F196" s="4">
        <v>-8.5126323699951207</v>
      </c>
      <c r="G196" s="2" t="s">
        <v>26</v>
      </c>
      <c r="H196" s="3">
        <v>-7.2951703071594203</v>
      </c>
      <c r="I196" s="4" t="s">
        <v>26</v>
      </c>
      <c r="J196" s="3">
        <v>0.999857</v>
      </c>
      <c r="K196" s="3">
        <v>4.7280499999999996E-21</v>
      </c>
      <c r="L196" s="3">
        <v>125.78</v>
      </c>
      <c r="M196" s="3">
        <v>108.99</v>
      </c>
      <c r="N196" s="3">
        <v>82.486000000000004</v>
      </c>
      <c r="O196" s="3">
        <v>0.15356</v>
      </c>
      <c r="P196" s="3">
        <v>14231000</v>
      </c>
      <c r="Q196" s="3">
        <v>857</v>
      </c>
      <c r="R196" s="3" t="s">
        <v>369</v>
      </c>
      <c r="S196" s="3">
        <v>857</v>
      </c>
      <c r="T196" s="3" t="s">
        <v>369</v>
      </c>
      <c r="U196" s="3" t="s">
        <v>369</v>
      </c>
      <c r="V196" s="3" t="s">
        <v>370</v>
      </c>
      <c r="W196" s="9" t="s">
        <v>688</v>
      </c>
      <c r="X196" s="3" t="s">
        <v>371</v>
      </c>
      <c r="Y196" s="3" t="s">
        <v>372</v>
      </c>
      <c r="Z196" s="3">
        <v>103</v>
      </c>
      <c r="AA196" s="4">
        <v>1270</v>
      </c>
    </row>
    <row r="197" spans="1:27" x14ac:dyDescent="0.2">
      <c r="A197" s="2" t="s">
        <v>26</v>
      </c>
      <c r="B197" s="3" t="s">
        <v>26</v>
      </c>
      <c r="C197" s="4" t="s">
        <v>26</v>
      </c>
      <c r="D197" s="2" t="s">
        <v>26</v>
      </c>
      <c r="E197" s="3" t="s">
        <v>26</v>
      </c>
      <c r="F197" s="4">
        <v>-11.4078226089478</v>
      </c>
      <c r="G197" s="2" t="s">
        <v>26</v>
      </c>
      <c r="H197" s="3">
        <v>-9.6300191879272496</v>
      </c>
      <c r="I197" s="4" t="s">
        <v>26</v>
      </c>
      <c r="J197" s="3">
        <v>0.99502699999999999</v>
      </c>
      <c r="K197" s="3">
        <v>2.8475499999999999E-3</v>
      </c>
      <c r="L197" s="3">
        <v>86.497</v>
      </c>
      <c r="M197" s="3">
        <v>63.694000000000003</v>
      </c>
      <c r="N197" s="3">
        <v>86.497</v>
      </c>
      <c r="O197" s="3">
        <v>0.44951999999999998</v>
      </c>
      <c r="P197" s="3">
        <v>1374400</v>
      </c>
      <c r="Q197" s="3">
        <v>512</v>
      </c>
      <c r="R197" s="3" t="s">
        <v>210</v>
      </c>
      <c r="S197" s="3" t="s">
        <v>216</v>
      </c>
      <c r="T197" s="3" t="s">
        <v>210</v>
      </c>
      <c r="U197" s="3" t="s">
        <v>204</v>
      </c>
      <c r="V197" s="3" t="s">
        <v>212</v>
      </c>
      <c r="W197" s="9" t="s">
        <v>688</v>
      </c>
      <c r="X197" s="3" t="s">
        <v>213</v>
      </c>
      <c r="Y197" s="3" t="s">
        <v>217</v>
      </c>
      <c r="Z197" s="3">
        <v>54</v>
      </c>
      <c r="AA197" s="4" t="s">
        <v>215</v>
      </c>
    </row>
    <row r="198" spans="1:27" x14ac:dyDescent="0.2">
      <c r="A198" s="2" t="s">
        <v>26</v>
      </c>
      <c r="B198" s="3" t="s">
        <v>26</v>
      </c>
      <c r="C198" s="4" t="s">
        <v>26</v>
      </c>
      <c r="D198" s="2" t="s">
        <v>26</v>
      </c>
      <c r="E198" s="3" t="s">
        <v>26</v>
      </c>
      <c r="F198" s="4">
        <v>-9.2513933181762695</v>
      </c>
      <c r="G198" s="2" t="s">
        <v>26</v>
      </c>
      <c r="H198" s="3">
        <v>-6.3736772537231401</v>
      </c>
      <c r="I198" s="4">
        <v>-8.0346565246581996</v>
      </c>
      <c r="J198" s="3">
        <v>0.70071099999999997</v>
      </c>
      <c r="K198" s="3">
        <v>5.8137099999999998E-21</v>
      </c>
      <c r="L198" s="3">
        <v>126.22</v>
      </c>
      <c r="M198" s="3">
        <v>84.361000000000004</v>
      </c>
      <c r="N198" s="3">
        <v>126.22</v>
      </c>
      <c r="O198" s="3">
        <v>0.41427999999999998</v>
      </c>
      <c r="P198" s="3">
        <v>9659300</v>
      </c>
      <c r="Q198" s="3">
        <v>1130</v>
      </c>
      <c r="R198" s="3" t="s">
        <v>613</v>
      </c>
      <c r="S198" s="3">
        <v>1130</v>
      </c>
      <c r="T198" s="3" t="s">
        <v>613</v>
      </c>
      <c r="U198" s="3" t="s">
        <v>613</v>
      </c>
      <c r="V198" s="3" t="s">
        <v>614</v>
      </c>
      <c r="W198" s="9" t="s">
        <v>688</v>
      </c>
      <c r="X198" s="3" t="s">
        <v>615</v>
      </c>
      <c r="Y198" s="3" t="s">
        <v>616</v>
      </c>
      <c r="Z198" s="3">
        <v>182</v>
      </c>
      <c r="AA198" s="4">
        <v>2365</v>
      </c>
    </row>
    <row r="199" spans="1:27" x14ac:dyDescent="0.2">
      <c r="A199" s="2" t="s">
        <v>26</v>
      </c>
      <c r="B199" s="3" t="s">
        <v>26</v>
      </c>
      <c r="C199" s="4" t="s">
        <v>26</v>
      </c>
      <c r="D199" s="2" t="s">
        <v>26</v>
      </c>
      <c r="E199" s="3">
        <v>-7.2498826980590803</v>
      </c>
      <c r="F199" s="4">
        <v>-5.25130319595337</v>
      </c>
      <c r="G199" s="2">
        <v>-1.6500062942504901</v>
      </c>
      <c r="H199" s="3">
        <v>-6.1990323066711399</v>
      </c>
      <c r="I199" s="4" t="s">
        <v>26</v>
      </c>
      <c r="J199" s="3">
        <v>1</v>
      </c>
      <c r="K199" s="3">
        <v>4.2441499999999998E-6</v>
      </c>
      <c r="L199" s="3">
        <v>136.81</v>
      </c>
      <c r="M199" s="3">
        <v>63.923000000000002</v>
      </c>
      <c r="N199" s="3">
        <v>134.81</v>
      </c>
      <c r="O199" s="3">
        <v>-1.6487000000000001</v>
      </c>
      <c r="P199" s="3">
        <v>113940000</v>
      </c>
      <c r="Q199" s="3">
        <v>698</v>
      </c>
      <c r="R199" s="3" t="s">
        <v>275</v>
      </c>
      <c r="S199" s="3">
        <v>698</v>
      </c>
      <c r="T199" s="3" t="s">
        <v>275</v>
      </c>
      <c r="U199" s="3" t="s">
        <v>275</v>
      </c>
      <c r="V199" s="3" t="s">
        <v>276</v>
      </c>
      <c r="W199" s="9" t="s">
        <v>688</v>
      </c>
      <c r="X199" s="3" t="s">
        <v>277</v>
      </c>
      <c r="Y199" s="3" t="s">
        <v>278</v>
      </c>
      <c r="Z199" s="3">
        <v>76</v>
      </c>
      <c r="AA199" s="4">
        <v>987</v>
      </c>
    </row>
    <row r="200" spans="1:27" x14ac:dyDescent="0.2">
      <c r="A200" s="2" t="s">
        <v>26</v>
      </c>
      <c r="B200" s="3">
        <v>-7.8319635391235396</v>
      </c>
      <c r="C200" s="4" t="s">
        <v>26</v>
      </c>
      <c r="D200" s="2" t="s">
        <v>26</v>
      </c>
      <c r="E200" s="3" t="s">
        <v>26</v>
      </c>
      <c r="F200" s="4">
        <v>-8.6146612167358398</v>
      </c>
      <c r="G200" s="2" t="s">
        <v>26</v>
      </c>
      <c r="H200" s="3">
        <v>-6.2766819000244096</v>
      </c>
      <c r="I200" s="4" t="s">
        <v>26</v>
      </c>
      <c r="J200" s="3">
        <v>0.987313</v>
      </c>
      <c r="K200" s="3">
        <v>5.9408599999999998E-8</v>
      </c>
      <c r="L200" s="3">
        <v>100.35</v>
      </c>
      <c r="M200" s="3">
        <v>45.378999999999998</v>
      </c>
      <c r="N200" s="3">
        <v>75.91</v>
      </c>
      <c r="O200" s="3">
        <v>0.41538000000000003</v>
      </c>
      <c r="P200" s="3">
        <v>18755000</v>
      </c>
      <c r="Q200" s="3">
        <v>420</v>
      </c>
      <c r="R200" s="3" t="s">
        <v>631</v>
      </c>
      <c r="S200" s="3">
        <v>420</v>
      </c>
      <c r="T200" s="3" t="s">
        <v>631</v>
      </c>
      <c r="U200" s="3" t="s">
        <v>631</v>
      </c>
      <c r="V200" s="3" t="s">
        <v>632</v>
      </c>
      <c r="W200" s="9" t="s">
        <v>688</v>
      </c>
      <c r="X200" s="3" t="s">
        <v>633</v>
      </c>
      <c r="Y200" s="3" t="s">
        <v>634</v>
      </c>
      <c r="Z200" s="3">
        <v>188</v>
      </c>
      <c r="AA200" s="4">
        <v>2424</v>
      </c>
    </row>
    <row r="201" spans="1:27" x14ac:dyDescent="0.2">
      <c r="A201" s="2" t="s">
        <v>26</v>
      </c>
      <c r="B201" s="3">
        <v>-8.3294925689697301</v>
      </c>
      <c r="C201" s="4" t="s">
        <v>26</v>
      </c>
      <c r="D201" s="2" t="s">
        <v>26</v>
      </c>
      <c r="E201" s="3" t="s">
        <v>26</v>
      </c>
      <c r="F201" s="4">
        <v>-7.3807930946350098</v>
      </c>
      <c r="G201" s="2" t="s">
        <v>26</v>
      </c>
      <c r="H201" s="3">
        <v>-3.38332295417786</v>
      </c>
      <c r="I201" s="4">
        <v>-5.3144345283508301</v>
      </c>
      <c r="J201" s="3">
        <v>0.64413100000000001</v>
      </c>
      <c r="K201" s="3">
        <v>1.09486E-116</v>
      </c>
      <c r="L201" s="3">
        <v>253.9</v>
      </c>
      <c r="M201" s="3">
        <v>187.22</v>
      </c>
      <c r="N201" s="3">
        <v>253.9</v>
      </c>
      <c r="O201" s="3">
        <v>0.20748</v>
      </c>
      <c r="P201" s="3">
        <v>168980000</v>
      </c>
      <c r="Q201" s="3">
        <v>268</v>
      </c>
      <c r="R201" s="3" t="s">
        <v>448</v>
      </c>
      <c r="S201" s="3">
        <v>268</v>
      </c>
      <c r="T201" s="3" t="s">
        <v>448</v>
      </c>
      <c r="U201" s="3" t="s">
        <v>448</v>
      </c>
      <c r="V201" s="3" t="s">
        <v>449</v>
      </c>
      <c r="W201" s="9" t="s">
        <v>688</v>
      </c>
      <c r="X201" s="3" t="s">
        <v>450</v>
      </c>
      <c r="Y201" s="3" t="s">
        <v>451</v>
      </c>
      <c r="Z201" s="3">
        <v>129</v>
      </c>
      <c r="AA201" s="4">
        <v>1568</v>
      </c>
    </row>
    <row r="202" spans="1:27" x14ac:dyDescent="0.2">
      <c r="A202" s="2" t="s">
        <v>26</v>
      </c>
      <c r="B202" s="3">
        <v>-9.55914211273193</v>
      </c>
      <c r="C202" s="4" t="s">
        <v>26</v>
      </c>
      <c r="D202" s="2" t="s">
        <v>26</v>
      </c>
      <c r="E202" s="3" t="s">
        <v>26</v>
      </c>
      <c r="F202" s="4">
        <v>-8.2063579559326207</v>
      </c>
      <c r="G202" s="2">
        <v>-6.29541110992432</v>
      </c>
      <c r="H202" s="3">
        <v>-3.71337223052979</v>
      </c>
      <c r="I202" s="4">
        <v>-5.4634137153625497</v>
      </c>
      <c r="J202" s="3">
        <v>1</v>
      </c>
      <c r="K202" s="3">
        <v>5.5431800000000002E-104</v>
      </c>
      <c r="L202" s="3">
        <v>250.79</v>
      </c>
      <c r="M202" s="3">
        <v>166.83</v>
      </c>
      <c r="N202" s="3">
        <v>235.26</v>
      </c>
      <c r="O202" s="3">
        <v>0.26468999999999998</v>
      </c>
      <c r="P202" s="3">
        <v>175960000</v>
      </c>
      <c r="Q202" s="3">
        <v>269</v>
      </c>
      <c r="R202" s="3" t="s">
        <v>448</v>
      </c>
      <c r="S202" s="3">
        <v>269</v>
      </c>
      <c r="T202" s="3" t="s">
        <v>448</v>
      </c>
      <c r="U202" s="3" t="s">
        <v>448</v>
      </c>
      <c r="V202" s="3" t="s">
        <v>449</v>
      </c>
      <c r="W202" s="9" t="s">
        <v>688</v>
      </c>
      <c r="X202" s="3" t="s">
        <v>450</v>
      </c>
      <c r="Y202" s="3" t="s">
        <v>452</v>
      </c>
      <c r="Z202" s="3">
        <v>130</v>
      </c>
      <c r="AA202" s="4">
        <v>1568</v>
      </c>
    </row>
    <row r="203" spans="1:27" x14ac:dyDescent="0.2">
      <c r="A203" s="2" t="s">
        <v>26</v>
      </c>
      <c r="B203" s="3">
        <v>-6.8891282081604004</v>
      </c>
      <c r="C203" s="4">
        <v>-6.2418103218078604</v>
      </c>
      <c r="D203" s="2" t="s">
        <v>26</v>
      </c>
      <c r="E203" s="3">
        <v>-9.4195709228515607</v>
      </c>
      <c r="F203" s="4">
        <v>-9.7057285308837908</v>
      </c>
      <c r="G203" s="2">
        <v>-4.6284589767456099</v>
      </c>
      <c r="H203" s="3">
        <v>-8.35516357421875</v>
      </c>
      <c r="I203" s="4" t="s">
        <v>26</v>
      </c>
      <c r="J203" s="3">
        <v>0.5</v>
      </c>
      <c r="K203" s="3">
        <v>1.5991600000000001E-26</v>
      </c>
      <c r="L203" s="3">
        <v>113.71</v>
      </c>
      <c r="M203" s="3">
        <v>74.744</v>
      </c>
      <c r="N203" s="3">
        <v>113.71</v>
      </c>
      <c r="O203" s="3">
        <v>-0.60970999999999997</v>
      </c>
      <c r="P203" s="3">
        <v>16982000</v>
      </c>
      <c r="Q203" s="3">
        <v>48</v>
      </c>
      <c r="R203" s="3" t="s">
        <v>348</v>
      </c>
      <c r="S203" s="3">
        <v>48</v>
      </c>
      <c r="T203" s="3" t="s">
        <v>348</v>
      </c>
      <c r="U203" s="3" t="s">
        <v>348</v>
      </c>
      <c r="V203" s="3" t="s">
        <v>349</v>
      </c>
      <c r="W203" s="9" t="s">
        <v>688</v>
      </c>
      <c r="X203" s="3" t="s">
        <v>350</v>
      </c>
      <c r="Y203" s="3" t="s">
        <v>351</v>
      </c>
      <c r="Z203" s="3">
        <v>97</v>
      </c>
      <c r="AA203" s="4">
        <v>1153</v>
      </c>
    </row>
    <row r="204" spans="1:27" x14ac:dyDescent="0.2">
      <c r="A204" s="2" t="s">
        <v>26</v>
      </c>
      <c r="B204" s="3">
        <v>-6.8891282081604004</v>
      </c>
      <c r="C204" s="4">
        <v>-6.2418103218078604</v>
      </c>
      <c r="D204" s="2" t="s">
        <v>26</v>
      </c>
      <c r="E204" s="3">
        <v>-9.4195709228515607</v>
      </c>
      <c r="F204" s="4">
        <v>-9.7057285308837908</v>
      </c>
      <c r="G204" s="2">
        <v>-4.6284589767456099</v>
      </c>
      <c r="H204" s="3">
        <v>-8.35516357421875</v>
      </c>
      <c r="I204" s="4" t="s">
        <v>26</v>
      </c>
      <c r="J204" s="3">
        <v>0.5</v>
      </c>
      <c r="K204" s="3">
        <v>1.5991600000000001E-26</v>
      </c>
      <c r="L204" s="3">
        <v>113.71</v>
      </c>
      <c r="M204" s="3">
        <v>74.744</v>
      </c>
      <c r="N204" s="3">
        <v>113.71</v>
      </c>
      <c r="O204" s="3">
        <v>-0.60970999999999997</v>
      </c>
      <c r="P204" s="3">
        <v>16982000</v>
      </c>
      <c r="Q204" s="3">
        <v>49</v>
      </c>
      <c r="R204" s="3" t="s">
        <v>348</v>
      </c>
      <c r="S204" s="3">
        <v>49</v>
      </c>
      <c r="T204" s="3" t="s">
        <v>348</v>
      </c>
      <c r="U204" s="3" t="s">
        <v>348</v>
      </c>
      <c r="V204" s="3" t="s">
        <v>349</v>
      </c>
      <c r="W204" s="9" t="s">
        <v>688</v>
      </c>
      <c r="X204" s="3" t="s">
        <v>350</v>
      </c>
      <c r="Y204" s="3" t="s">
        <v>352</v>
      </c>
      <c r="Z204" s="3">
        <v>98</v>
      </c>
      <c r="AA204" s="4">
        <v>1153</v>
      </c>
    </row>
    <row r="205" spans="1:27" x14ac:dyDescent="0.2">
      <c r="A205" s="2" t="s">
        <v>26</v>
      </c>
      <c r="B205" s="3" t="s">
        <v>26</v>
      </c>
      <c r="C205" s="4" t="s">
        <v>26</v>
      </c>
      <c r="D205" s="2" t="s">
        <v>26</v>
      </c>
      <c r="E205" s="3" t="s">
        <v>26</v>
      </c>
      <c r="F205" s="4">
        <v>-8.3423366546630895</v>
      </c>
      <c r="G205" s="2" t="s">
        <v>26</v>
      </c>
      <c r="H205" s="3">
        <v>-3.4357211589813201</v>
      </c>
      <c r="I205" s="4">
        <v>-6.9351859092712402</v>
      </c>
      <c r="J205" s="3">
        <v>0.99998799999999999</v>
      </c>
      <c r="K205" s="3">
        <v>1.48832E-107</v>
      </c>
      <c r="L205" s="3">
        <v>174.33</v>
      </c>
      <c r="M205" s="3">
        <v>122.85</v>
      </c>
      <c r="N205" s="3">
        <v>128.22999999999999</v>
      </c>
      <c r="O205" s="3">
        <v>0.65942999999999996</v>
      </c>
      <c r="P205" s="3">
        <v>80985000</v>
      </c>
      <c r="Q205" s="3">
        <v>190</v>
      </c>
      <c r="R205" s="3" t="s">
        <v>631</v>
      </c>
      <c r="S205" s="3">
        <v>190</v>
      </c>
      <c r="T205" s="3" t="s">
        <v>631</v>
      </c>
      <c r="U205" s="3" t="s">
        <v>631</v>
      </c>
      <c r="V205" s="3" t="s">
        <v>632</v>
      </c>
      <c r="W205" s="9" t="s">
        <v>688</v>
      </c>
      <c r="X205" s="3" t="s">
        <v>633</v>
      </c>
      <c r="Y205" s="3" t="s">
        <v>636</v>
      </c>
      <c r="Z205" s="3">
        <v>190</v>
      </c>
      <c r="AA205" s="4">
        <v>2424</v>
      </c>
    </row>
    <row r="206" spans="1:27" x14ac:dyDescent="0.2">
      <c r="A206" s="2" t="s">
        <v>26</v>
      </c>
      <c r="B206" s="3" t="s">
        <v>26</v>
      </c>
      <c r="C206" s="4" t="s">
        <v>26</v>
      </c>
      <c r="D206" s="2" t="s">
        <v>26</v>
      </c>
      <c r="E206" s="3">
        <v>-9.6535577774047905</v>
      </c>
      <c r="F206" s="4" t="s">
        <v>26</v>
      </c>
      <c r="G206" s="2">
        <v>-5.3344402313232404</v>
      </c>
      <c r="H206" s="3" t="s">
        <v>26</v>
      </c>
      <c r="I206" s="4">
        <v>-7.4089856147766104</v>
      </c>
      <c r="J206" s="3">
        <v>0.65353000000000006</v>
      </c>
      <c r="K206" s="3">
        <v>1.0053499999999999E-3</v>
      </c>
      <c r="L206" s="3">
        <v>109.07</v>
      </c>
      <c r="M206" s="3">
        <v>23.166</v>
      </c>
      <c r="N206" s="3">
        <v>93.51</v>
      </c>
      <c r="O206" s="3">
        <v>6.0019000000000003E-2</v>
      </c>
      <c r="P206" s="3">
        <v>6179000</v>
      </c>
      <c r="Q206" s="3">
        <v>557</v>
      </c>
      <c r="R206" s="3" t="s">
        <v>46</v>
      </c>
      <c r="S206" s="3">
        <v>557</v>
      </c>
      <c r="T206" s="3" t="s">
        <v>46</v>
      </c>
      <c r="U206" s="3" t="s">
        <v>46</v>
      </c>
      <c r="V206" s="3" t="s">
        <v>47</v>
      </c>
      <c r="W206" s="9" t="s">
        <v>688</v>
      </c>
      <c r="X206" s="3" t="s">
        <v>48</v>
      </c>
      <c r="Y206" s="3" t="s">
        <v>50</v>
      </c>
      <c r="Z206" s="3">
        <v>6</v>
      </c>
      <c r="AA206" s="4">
        <v>94</v>
      </c>
    </row>
    <row r="207" spans="1:27" x14ac:dyDescent="0.2">
      <c r="A207" s="2" t="s">
        <v>26</v>
      </c>
      <c r="B207" s="3">
        <v>-7.1068029403686497</v>
      </c>
      <c r="C207" s="4" t="s">
        <v>26</v>
      </c>
      <c r="D207" s="2" t="s">
        <v>26</v>
      </c>
      <c r="E207" s="3" t="s">
        <v>26</v>
      </c>
      <c r="F207" s="4">
        <v>-11.584979057311999</v>
      </c>
      <c r="G207" s="2">
        <v>-5.7848987579345703</v>
      </c>
      <c r="H207" s="3">
        <v>-7.4175214767456099</v>
      </c>
      <c r="I207" s="4">
        <v>-8.8093156814575195</v>
      </c>
      <c r="J207" s="3">
        <v>1</v>
      </c>
      <c r="K207" s="3">
        <v>7.6146E-3</v>
      </c>
      <c r="L207" s="3">
        <v>101.53</v>
      </c>
      <c r="M207" s="3">
        <v>67.531999999999996</v>
      </c>
      <c r="N207" s="3">
        <v>101.53</v>
      </c>
      <c r="O207" s="3">
        <v>-9.8974000000000006E-2</v>
      </c>
      <c r="P207" s="3">
        <v>9550100</v>
      </c>
      <c r="Q207" s="3">
        <v>858</v>
      </c>
      <c r="R207" s="3" t="s">
        <v>466</v>
      </c>
      <c r="S207" s="3">
        <v>858</v>
      </c>
      <c r="T207" s="3" t="s">
        <v>466</v>
      </c>
      <c r="U207" s="3" t="s">
        <v>466</v>
      </c>
      <c r="V207" s="3" t="s">
        <v>467</v>
      </c>
      <c r="W207" s="9" t="s">
        <v>688</v>
      </c>
      <c r="X207" s="3" t="s">
        <v>468</v>
      </c>
      <c r="Y207" s="3" t="s">
        <v>469</v>
      </c>
      <c r="Z207" s="3">
        <v>135</v>
      </c>
      <c r="AA207" s="4">
        <v>1644</v>
      </c>
    </row>
    <row r="208" spans="1:27" x14ac:dyDescent="0.2">
      <c r="A208" s="2" t="s">
        <v>26</v>
      </c>
      <c r="B208" s="3" t="s">
        <v>26</v>
      </c>
      <c r="C208" s="4" t="s">
        <v>26</v>
      </c>
      <c r="D208" s="2" t="s">
        <v>26</v>
      </c>
      <c r="E208" s="3">
        <v>-13.743695259094199</v>
      </c>
      <c r="F208" s="4" t="s">
        <v>26</v>
      </c>
      <c r="G208" s="2" t="s">
        <v>26</v>
      </c>
      <c r="H208" s="3">
        <v>-9.40435791015625</v>
      </c>
      <c r="I208" s="4" t="s">
        <v>26</v>
      </c>
      <c r="J208" s="3">
        <v>1</v>
      </c>
      <c r="K208" s="3">
        <v>4.6968000000000001E-3</v>
      </c>
      <c r="L208" s="3">
        <v>132.09</v>
      </c>
      <c r="M208" s="3">
        <v>24.664000000000001</v>
      </c>
      <c r="N208" s="3">
        <v>105.39</v>
      </c>
      <c r="O208" s="3">
        <v>0.90485000000000004</v>
      </c>
      <c r="P208" s="3">
        <v>5933000</v>
      </c>
      <c r="Q208" s="3">
        <v>294</v>
      </c>
      <c r="R208" s="3" t="s">
        <v>551</v>
      </c>
      <c r="S208" s="3">
        <v>294</v>
      </c>
      <c r="T208" s="3" t="s">
        <v>551</v>
      </c>
      <c r="U208" s="3" t="s">
        <v>551</v>
      </c>
      <c r="V208" s="3" t="s">
        <v>552</v>
      </c>
      <c r="W208" s="9" t="s">
        <v>688</v>
      </c>
      <c r="X208" s="3" t="s">
        <v>553</v>
      </c>
      <c r="Y208" s="3" t="s">
        <v>554</v>
      </c>
      <c r="Z208" s="3">
        <v>159</v>
      </c>
      <c r="AA208" s="4">
        <v>2071</v>
      </c>
    </row>
    <row r="209" spans="1:27" x14ac:dyDescent="0.2">
      <c r="A209" s="2" t="s">
        <v>26</v>
      </c>
      <c r="B209" s="3">
        <v>-8.0093870162963903</v>
      </c>
      <c r="C209" s="4">
        <v>-7.87396335601807</v>
      </c>
      <c r="D209" s="2">
        <v>-9.1405229568481392</v>
      </c>
      <c r="E209" s="3">
        <v>-10.766548156738301</v>
      </c>
      <c r="F209" s="4">
        <v>-8.1291475296020508</v>
      </c>
      <c r="G209" s="2">
        <v>-4.9321780204772896</v>
      </c>
      <c r="H209" s="3">
        <v>-4.0725030899047896</v>
      </c>
      <c r="I209" s="4" t="s">
        <v>26</v>
      </c>
      <c r="J209" s="3">
        <v>0.99999700000000002</v>
      </c>
      <c r="K209" s="3">
        <v>4.5665200000000001E-34</v>
      </c>
      <c r="L209" s="3">
        <v>202.97</v>
      </c>
      <c r="M209" s="3">
        <v>202.97</v>
      </c>
      <c r="N209" s="3">
        <v>202.97</v>
      </c>
      <c r="O209" s="3">
        <v>-0.49184</v>
      </c>
      <c r="P209" s="3">
        <v>39598000</v>
      </c>
      <c r="Q209" s="3">
        <v>189</v>
      </c>
      <c r="R209" s="3" t="s">
        <v>92</v>
      </c>
      <c r="S209" s="3">
        <v>189</v>
      </c>
      <c r="T209" s="3" t="s">
        <v>92</v>
      </c>
      <c r="U209" s="3" t="s">
        <v>92</v>
      </c>
      <c r="V209" s="3" t="s">
        <v>93</v>
      </c>
      <c r="W209" s="9" t="s">
        <v>688</v>
      </c>
      <c r="X209" s="3" t="s">
        <v>94</v>
      </c>
      <c r="Y209" s="3" t="s">
        <v>95</v>
      </c>
      <c r="Z209" s="3">
        <v>17</v>
      </c>
      <c r="AA209" s="4">
        <v>247</v>
      </c>
    </row>
    <row r="210" spans="1:27" x14ac:dyDescent="0.2">
      <c r="A210" s="2" t="s">
        <v>26</v>
      </c>
      <c r="B210" s="3" t="s">
        <v>26</v>
      </c>
      <c r="C210" s="4" t="s">
        <v>26</v>
      </c>
      <c r="D210" s="2" t="s">
        <v>26</v>
      </c>
      <c r="E210" s="3" t="s">
        <v>26</v>
      </c>
      <c r="F210" s="4">
        <v>-12.925956726074199</v>
      </c>
      <c r="G210" s="2" t="s">
        <v>26</v>
      </c>
      <c r="H210" s="3" t="s">
        <v>26</v>
      </c>
      <c r="I210" s="4">
        <v>-6.9812808036804199</v>
      </c>
      <c r="J210" s="3">
        <v>1</v>
      </c>
      <c r="K210" s="3">
        <v>1.0814600000000001E-2</v>
      </c>
      <c r="L210" s="3">
        <v>113.69</v>
      </c>
      <c r="M210" s="3">
        <v>68.608999999999995</v>
      </c>
      <c r="N210" s="3">
        <v>113.69</v>
      </c>
      <c r="O210" s="3">
        <v>-9.7683000000000006E-2</v>
      </c>
      <c r="P210" s="3">
        <v>2124800</v>
      </c>
      <c r="Q210" s="3">
        <v>589</v>
      </c>
      <c r="R210" s="3" t="s">
        <v>238</v>
      </c>
      <c r="S210" s="3">
        <v>589</v>
      </c>
      <c r="T210" s="3" t="s">
        <v>238</v>
      </c>
      <c r="U210" s="3" t="s">
        <v>238</v>
      </c>
      <c r="V210" s="3" t="s">
        <v>239</v>
      </c>
      <c r="W210" s="9" t="s">
        <v>688</v>
      </c>
      <c r="X210" s="3" t="s">
        <v>240</v>
      </c>
      <c r="Y210" s="3" t="s">
        <v>241</v>
      </c>
      <c r="Z210" s="3">
        <v>63</v>
      </c>
      <c r="AA210" s="4">
        <v>623</v>
      </c>
    </row>
    <row r="211" spans="1:27" ht="16" thickBot="1" x14ac:dyDescent="0.25">
      <c r="A211" s="12" t="s">
        <v>26</v>
      </c>
      <c r="B211" s="13" t="s">
        <v>26</v>
      </c>
      <c r="C211" s="14">
        <v>-11.2612714767456</v>
      </c>
      <c r="D211" s="12" t="s">
        <v>26</v>
      </c>
      <c r="E211" s="13">
        <v>-12.6004343032837</v>
      </c>
      <c r="F211" s="14" t="s">
        <v>26</v>
      </c>
      <c r="G211" s="12">
        <v>-5.1194219589233398</v>
      </c>
      <c r="H211" s="13">
        <v>-6.7209300994873002</v>
      </c>
      <c r="I211" s="14" t="s">
        <v>26</v>
      </c>
      <c r="J211" s="13">
        <v>0.56200499999999998</v>
      </c>
      <c r="K211" s="13">
        <v>1.06365E-2</v>
      </c>
      <c r="L211" s="13">
        <v>95.57</v>
      </c>
      <c r="M211" s="13">
        <v>42.000999999999998</v>
      </c>
      <c r="N211" s="13">
        <v>95.57</v>
      </c>
      <c r="O211" s="13">
        <v>0.33743000000000001</v>
      </c>
      <c r="P211" s="13">
        <v>5501600</v>
      </c>
      <c r="Q211" s="13">
        <v>380</v>
      </c>
      <c r="R211" s="13" t="s">
        <v>609</v>
      </c>
      <c r="S211" s="13">
        <v>380</v>
      </c>
      <c r="T211" s="13" t="s">
        <v>609</v>
      </c>
      <c r="U211" s="13" t="s">
        <v>609</v>
      </c>
      <c r="V211" s="13" t="s">
        <v>610</v>
      </c>
      <c r="W211" s="10" t="s">
        <v>688</v>
      </c>
      <c r="X211" s="13" t="s">
        <v>611</v>
      </c>
      <c r="Y211" s="13" t="s">
        <v>612</v>
      </c>
      <c r="Z211" s="13">
        <v>181</v>
      </c>
      <c r="AA211" s="14">
        <v>2341</v>
      </c>
    </row>
  </sheetData>
  <autoFilter ref="A2:AA2" xr:uid="{00000000-0009-0000-0000-000000000000}">
    <sortState ref="A3:AA211">
      <sortCondition descending="1" ref="W2"/>
    </sortState>
  </autoFilter>
  <mergeCells count="3">
    <mergeCell ref="A1:C1"/>
    <mergeCell ref="D1:F1"/>
    <mergeCell ref="G1:I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4"/>
  <sheetViews>
    <sheetView workbookViewId="0">
      <selection activeCell="A2" sqref="A2:AA2"/>
    </sheetView>
  </sheetViews>
  <sheetFormatPr baseColWidth="10" defaultColWidth="8.6640625" defaultRowHeight="15" x14ac:dyDescent="0.2"/>
  <cols>
    <col min="1" max="6" width="13.83203125" customWidth="1"/>
    <col min="7" max="7" width="16.1640625" bestFit="1" customWidth="1"/>
    <col min="8" max="8" width="11" bestFit="1" customWidth="1"/>
    <col min="9" max="9" width="7" bestFit="1" customWidth="1"/>
    <col min="10" max="10" width="10.83203125" bestFit="1" customWidth="1"/>
    <col min="11" max="11" width="19.6640625" bestFit="1" customWidth="1"/>
    <col min="12" max="12" width="16.33203125" bestFit="1" customWidth="1"/>
    <col min="13" max="13" width="11" bestFit="1" customWidth="1"/>
    <col min="14" max="14" width="8.33203125" bestFit="1" customWidth="1"/>
    <col min="15" max="18" width="15.33203125" customWidth="1"/>
    <col min="19" max="19" width="15.6640625" customWidth="1"/>
    <col min="20" max="26" width="16.5" customWidth="1"/>
    <col min="27" max="27" width="4" bestFit="1" customWidth="1"/>
  </cols>
  <sheetData>
    <row r="1" spans="1:27" ht="16" thickBot="1" x14ac:dyDescent="0.25">
      <c r="A1" s="31" t="s">
        <v>693</v>
      </c>
      <c r="B1" s="31"/>
      <c r="C1" s="31"/>
      <c r="D1" s="32" t="s">
        <v>691</v>
      </c>
      <c r="E1" s="33"/>
      <c r="F1" s="34"/>
      <c r="O1" s="28" t="s">
        <v>868</v>
      </c>
      <c r="P1" s="29"/>
      <c r="Q1" s="29"/>
      <c r="R1" s="29"/>
      <c r="S1" s="30"/>
    </row>
    <row r="2" spans="1:27" s="1" customFormat="1" ht="48" x14ac:dyDescent="0.2">
      <c r="A2" s="15" t="s">
        <v>695</v>
      </c>
      <c r="B2" s="16" t="s">
        <v>696</v>
      </c>
      <c r="C2" s="17" t="s">
        <v>697</v>
      </c>
      <c r="D2" s="16" t="s">
        <v>698</v>
      </c>
      <c r="E2" s="16" t="s">
        <v>699</v>
      </c>
      <c r="F2" s="17" t="s">
        <v>700</v>
      </c>
      <c r="G2" s="16" t="s">
        <v>9</v>
      </c>
      <c r="H2" s="16" t="s">
        <v>10</v>
      </c>
      <c r="I2" s="16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7" t="s">
        <v>16</v>
      </c>
      <c r="O2" s="16" t="s">
        <v>701</v>
      </c>
      <c r="P2" s="16" t="s">
        <v>702</v>
      </c>
      <c r="Q2" s="16" t="s">
        <v>703</v>
      </c>
      <c r="R2" s="16" t="s">
        <v>704</v>
      </c>
      <c r="S2" s="17" t="s">
        <v>869</v>
      </c>
      <c r="T2" s="15" t="s">
        <v>17</v>
      </c>
      <c r="U2" s="16" t="s">
        <v>18</v>
      </c>
      <c r="V2" s="16" t="s">
        <v>19</v>
      </c>
      <c r="W2" s="16" t="s">
        <v>20</v>
      </c>
      <c r="X2" s="16" t="s">
        <v>21</v>
      </c>
      <c r="Y2" s="16" t="s">
        <v>22</v>
      </c>
      <c r="Z2" s="16" t="s">
        <v>23</v>
      </c>
      <c r="AA2" s="17" t="s">
        <v>24</v>
      </c>
    </row>
    <row r="3" spans="1:27" x14ac:dyDescent="0.2">
      <c r="A3" s="2">
        <v>8.9449596405029297</v>
      </c>
      <c r="B3" s="3">
        <v>7.5507898330688503</v>
      </c>
      <c r="C3" s="4">
        <v>6.6360440254211399</v>
      </c>
      <c r="D3" s="3">
        <v>10.3133382797241</v>
      </c>
      <c r="E3" s="3">
        <v>10.289212226867701</v>
      </c>
      <c r="F3" s="4">
        <v>9.7473945617675799</v>
      </c>
      <c r="G3" s="3">
        <v>0.99998699999999996</v>
      </c>
      <c r="H3" s="3">
        <v>4.9653600000000003E-3</v>
      </c>
      <c r="I3" s="3">
        <v>72.936999999999998</v>
      </c>
      <c r="J3" s="3">
        <v>42.499000000000002</v>
      </c>
      <c r="K3" s="3">
        <v>72.936999999999998</v>
      </c>
      <c r="L3" s="3">
        <v>0.61783999999999994</v>
      </c>
      <c r="M3" s="3">
        <v>25798000</v>
      </c>
      <c r="N3" s="4">
        <v>672</v>
      </c>
      <c r="O3" s="3">
        <v>1.5863694267553801</v>
      </c>
      <c r="P3" s="3">
        <v>1.2200000000000001E-2</v>
      </c>
      <c r="Q3" s="3">
        <v>2.4060505231221501</v>
      </c>
      <c r="R3" s="3">
        <v>3.0216899119996499</v>
      </c>
      <c r="S3" s="4" t="str">
        <f>IFERROR(IF(AND(Q3&gt;=1,O3&gt;1.3),"+",""),"")</f>
        <v>+</v>
      </c>
      <c r="T3" s="2" t="s">
        <v>705</v>
      </c>
      <c r="U3" s="3" t="s">
        <v>706</v>
      </c>
      <c r="V3" s="3" t="s">
        <v>707</v>
      </c>
      <c r="W3" s="3" t="s">
        <v>707</v>
      </c>
      <c r="X3" s="3" t="s">
        <v>708</v>
      </c>
      <c r="Y3" s="3" t="s">
        <v>709</v>
      </c>
      <c r="Z3" s="3" t="s">
        <v>710</v>
      </c>
      <c r="AA3" s="4">
        <v>0</v>
      </c>
    </row>
    <row r="4" spans="1:27" x14ac:dyDescent="0.2">
      <c r="A4" s="2">
        <v>6.9547324180603001</v>
      </c>
      <c r="B4" s="3">
        <v>6.9523129463195801</v>
      </c>
      <c r="C4" s="4">
        <v>6.0078749656677202</v>
      </c>
      <c r="D4" s="3">
        <v>9.9301080703735405</v>
      </c>
      <c r="E4" s="3">
        <v>9.9069051742553693</v>
      </c>
      <c r="F4" s="4">
        <v>9.2554874420165998</v>
      </c>
      <c r="G4" s="3">
        <v>0.99993799999999999</v>
      </c>
      <c r="H4" s="18">
        <v>1.2400000000000001E-9</v>
      </c>
      <c r="I4" s="3">
        <v>66.385999999999996</v>
      </c>
      <c r="J4" s="3">
        <v>38.737000000000002</v>
      </c>
      <c r="K4" s="3">
        <v>66.385999999999996</v>
      </c>
      <c r="L4" s="3">
        <v>0.34595999999999999</v>
      </c>
      <c r="M4" s="3">
        <v>1404000</v>
      </c>
      <c r="N4" s="4">
        <v>475</v>
      </c>
      <c r="O4" s="3">
        <v>2.8668125608620301</v>
      </c>
      <c r="P4" s="3">
        <v>0</v>
      </c>
      <c r="Q4" s="3">
        <v>3.0591934521992998</v>
      </c>
      <c r="R4" s="3">
        <v>6.3071890149071503</v>
      </c>
      <c r="S4" s="4" t="str">
        <f t="shared" ref="S4:S54" si="0">IFERROR(IF(AND(Q4&gt;=1,O4&gt;1.3),"+",""),"")</f>
        <v>+</v>
      </c>
      <c r="T4" s="2" t="s">
        <v>711</v>
      </c>
      <c r="U4" s="3" t="s">
        <v>712</v>
      </c>
      <c r="V4" s="3" t="s">
        <v>713</v>
      </c>
      <c r="W4" s="3" t="s">
        <v>713</v>
      </c>
      <c r="X4" s="3" t="s">
        <v>714</v>
      </c>
      <c r="Y4" s="3" t="s">
        <v>715</v>
      </c>
      <c r="Z4" s="3" t="s">
        <v>716</v>
      </c>
      <c r="AA4" s="4">
        <v>14</v>
      </c>
    </row>
    <row r="5" spans="1:27" x14ac:dyDescent="0.2">
      <c r="A5" s="2">
        <v>9.7169265747070295</v>
      </c>
      <c r="B5" s="3">
        <v>9.3598699569702095</v>
      </c>
      <c r="C5" s="4">
        <v>8.8739976882934606</v>
      </c>
      <c r="D5" s="3">
        <v>11.3054294586182</v>
      </c>
      <c r="E5" s="3">
        <v>10.7816877365112</v>
      </c>
      <c r="F5" s="4">
        <v>11.067802429199199</v>
      </c>
      <c r="G5" s="3">
        <v>1</v>
      </c>
      <c r="H5" s="18">
        <v>8.3399999999999998E-6</v>
      </c>
      <c r="I5" s="3">
        <v>102.06</v>
      </c>
      <c r="J5" s="3">
        <v>27.934000000000001</v>
      </c>
      <c r="K5" s="3">
        <v>78.655000000000001</v>
      </c>
      <c r="L5" s="3">
        <v>-0.12008000000000001</v>
      </c>
      <c r="M5" s="3">
        <v>18484000</v>
      </c>
      <c r="N5" s="4">
        <v>600</v>
      </c>
      <c r="O5" s="3">
        <v>2.4204051012746501</v>
      </c>
      <c r="P5" s="3">
        <v>0</v>
      </c>
      <c r="Q5" s="3">
        <v>1.7347084681192999</v>
      </c>
      <c r="R5" s="3">
        <v>4.4778825399093698</v>
      </c>
      <c r="S5" s="4" t="str">
        <f t="shared" si="0"/>
        <v>+</v>
      </c>
      <c r="T5" s="2" t="s">
        <v>717</v>
      </c>
      <c r="U5" s="3" t="s">
        <v>718</v>
      </c>
      <c r="V5" s="3" t="s">
        <v>719</v>
      </c>
      <c r="W5" s="3" t="s">
        <v>719</v>
      </c>
      <c r="X5" s="3" t="s">
        <v>382</v>
      </c>
      <c r="Y5" s="3" t="s">
        <v>383</v>
      </c>
      <c r="Z5" s="3" t="s">
        <v>384</v>
      </c>
      <c r="AA5" s="4">
        <v>19</v>
      </c>
    </row>
    <row r="6" spans="1:27" x14ac:dyDescent="0.2">
      <c r="A6" s="2">
        <v>7.9973950386047399</v>
      </c>
      <c r="B6" s="3">
        <v>8.0312652587890607</v>
      </c>
      <c r="C6" s="4">
        <v>6.2927999496459996</v>
      </c>
      <c r="D6" s="3">
        <v>10.0997257232666</v>
      </c>
      <c r="E6" s="3">
        <v>10.4143676757813</v>
      </c>
      <c r="F6" s="4">
        <v>10.115380287170399</v>
      </c>
      <c r="G6" s="3">
        <v>0.86832200000000004</v>
      </c>
      <c r="H6" s="18">
        <v>6.6799999999999997E-5</v>
      </c>
      <c r="I6" s="3">
        <v>110.92</v>
      </c>
      <c r="J6" s="3">
        <v>32.015000000000001</v>
      </c>
      <c r="K6" s="3">
        <v>110.92</v>
      </c>
      <c r="L6" s="3">
        <v>1.1708000000000001</v>
      </c>
      <c r="M6" s="3">
        <v>2225600</v>
      </c>
      <c r="N6" s="4">
        <v>243</v>
      </c>
      <c r="O6" s="3">
        <v>2.0472505256148601</v>
      </c>
      <c r="P6" s="3">
        <v>0</v>
      </c>
      <c r="Q6" s="3">
        <v>2.7693378130594901</v>
      </c>
      <c r="R6" s="3">
        <v>4.0547552486983198</v>
      </c>
      <c r="S6" s="4" t="str">
        <f t="shared" si="0"/>
        <v>+</v>
      </c>
      <c r="T6" s="2" t="s">
        <v>720</v>
      </c>
      <c r="U6" s="3" t="s">
        <v>721</v>
      </c>
      <c r="V6" s="3" t="s">
        <v>169</v>
      </c>
      <c r="W6" s="3" t="s">
        <v>169</v>
      </c>
      <c r="X6" s="3" t="s">
        <v>173</v>
      </c>
      <c r="Y6" s="3" t="s">
        <v>174</v>
      </c>
      <c r="Z6" s="3" t="s">
        <v>176</v>
      </c>
      <c r="AA6" s="4">
        <v>23</v>
      </c>
    </row>
    <row r="7" spans="1:27" x14ac:dyDescent="0.2">
      <c r="A7" s="2">
        <v>6.5981097221374503</v>
      </c>
      <c r="B7" s="3">
        <v>7.2818770408630398</v>
      </c>
      <c r="C7" s="4">
        <v>5.8877720832824698</v>
      </c>
      <c r="D7" s="3">
        <v>9.1618070602416992</v>
      </c>
      <c r="E7" s="3">
        <v>9.5215606689453107</v>
      </c>
      <c r="F7" s="4">
        <v>9.5596055984497106</v>
      </c>
      <c r="G7" s="3">
        <v>0.99891300000000005</v>
      </c>
      <c r="H7" s="18">
        <v>1.4599999999999999E-99</v>
      </c>
      <c r="I7" s="3">
        <v>134.04</v>
      </c>
      <c r="J7" s="3">
        <v>66.768000000000001</v>
      </c>
      <c r="K7" s="3">
        <v>134.04</v>
      </c>
      <c r="L7" s="3">
        <v>-0.27511000000000002</v>
      </c>
      <c r="M7" s="3">
        <v>4616400</v>
      </c>
      <c r="N7" s="4">
        <v>554</v>
      </c>
      <c r="O7" s="3">
        <v>2.5868989575442498</v>
      </c>
      <c r="P7" s="3">
        <v>0</v>
      </c>
      <c r="Q7" s="3">
        <v>2.82507149378459</v>
      </c>
      <c r="R7" s="3">
        <v>5.4125278499856897</v>
      </c>
      <c r="S7" s="4" t="str">
        <f t="shared" si="0"/>
        <v>+</v>
      </c>
      <c r="T7" s="2" t="s">
        <v>722</v>
      </c>
      <c r="U7" s="3" t="s">
        <v>723</v>
      </c>
      <c r="V7" s="3" t="s">
        <v>724</v>
      </c>
      <c r="W7" s="3" t="s">
        <v>724</v>
      </c>
      <c r="X7" s="3" t="s">
        <v>648</v>
      </c>
      <c r="Y7" s="3" t="s">
        <v>649</v>
      </c>
      <c r="Z7" s="3" t="s">
        <v>650</v>
      </c>
      <c r="AA7" s="4">
        <v>25</v>
      </c>
    </row>
    <row r="8" spans="1:27" x14ac:dyDescent="0.2">
      <c r="A8" s="2">
        <v>7.7989344596862802</v>
      </c>
      <c r="B8" s="3">
        <v>7.0379958152770996</v>
      </c>
      <c r="C8" s="4">
        <v>6.3930988311767596</v>
      </c>
      <c r="D8" s="3">
        <v>9.1108379364013707</v>
      </c>
      <c r="E8" s="3">
        <v>9.6705150604247994</v>
      </c>
      <c r="F8" s="4">
        <v>9.7424383163452095</v>
      </c>
      <c r="G8" s="3">
        <v>1</v>
      </c>
      <c r="H8" s="3">
        <v>1.1852400000000001E-2</v>
      </c>
      <c r="I8" s="3">
        <v>43.798000000000002</v>
      </c>
      <c r="J8" s="3">
        <v>43.798000000000002</v>
      </c>
      <c r="K8" s="3">
        <v>43.798000000000002</v>
      </c>
      <c r="L8" s="3">
        <v>-1.5158</v>
      </c>
      <c r="M8" s="3">
        <v>25674000</v>
      </c>
      <c r="N8" s="4">
        <v>48</v>
      </c>
      <c r="O8" s="3">
        <v>2.2362403051205502</v>
      </c>
      <c r="P8" s="3">
        <v>0</v>
      </c>
      <c r="Q8" s="3">
        <v>2.4312540690104201</v>
      </c>
      <c r="R8" s="3">
        <v>4.39898822435672</v>
      </c>
      <c r="S8" s="4" t="str">
        <f t="shared" si="0"/>
        <v>+</v>
      </c>
      <c r="T8" s="2" t="s">
        <v>725</v>
      </c>
      <c r="U8" s="3" t="s">
        <v>726</v>
      </c>
      <c r="V8" s="3" t="s">
        <v>727</v>
      </c>
      <c r="W8" s="3" t="s">
        <v>727</v>
      </c>
      <c r="X8" s="3"/>
      <c r="Y8" s="3" t="s">
        <v>728</v>
      </c>
      <c r="Z8" s="3" t="s">
        <v>729</v>
      </c>
      <c r="AA8" s="4">
        <v>33</v>
      </c>
    </row>
    <row r="9" spans="1:27" x14ac:dyDescent="0.2">
      <c r="A9" s="2">
        <v>7.4608058929443404</v>
      </c>
      <c r="B9" s="3">
        <v>7.7784438133239702</v>
      </c>
      <c r="C9" s="4">
        <v>5.64845895767212</v>
      </c>
      <c r="D9" s="3">
        <v>8.5745792388915998</v>
      </c>
      <c r="E9" s="3">
        <v>9.9821376800537092</v>
      </c>
      <c r="F9" s="4">
        <v>10.3733024597168</v>
      </c>
      <c r="G9" s="3">
        <v>1</v>
      </c>
      <c r="H9" s="18">
        <v>2.2699999999999998E-202</v>
      </c>
      <c r="I9" s="3">
        <v>121.08</v>
      </c>
      <c r="J9" s="3">
        <v>74.185000000000002</v>
      </c>
      <c r="K9" s="3">
        <v>74.760000000000005</v>
      </c>
      <c r="L9" s="3">
        <v>0.11387</v>
      </c>
      <c r="M9" s="3">
        <v>22352000</v>
      </c>
      <c r="N9" s="4">
        <v>707</v>
      </c>
      <c r="O9" s="3">
        <v>1.44928514756268</v>
      </c>
      <c r="P9" s="3">
        <v>9.7599999999999996E-3</v>
      </c>
      <c r="Q9" s="3">
        <v>2.68077023824056</v>
      </c>
      <c r="R9" s="3">
        <v>2.7944285217962999</v>
      </c>
      <c r="S9" s="4" t="str">
        <f t="shared" si="0"/>
        <v>+</v>
      </c>
      <c r="T9" s="2" t="s">
        <v>730</v>
      </c>
      <c r="U9" s="3" t="s">
        <v>731</v>
      </c>
      <c r="V9" s="3" t="s">
        <v>732</v>
      </c>
      <c r="W9" s="3" t="s">
        <v>732</v>
      </c>
      <c r="X9" s="3" t="s">
        <v>52</v>
      </c>
      <c r="Y9" s="3" t="s">
        <v>53</v>
      </c>
      <c r="Z9" s="3" t="s">
        <v>54</v>
      </c>
      <c r="AA9" s="4">
        <v>34</v>
      </c>
    </row>
    <row r="10" spans="1:27" x14ac:dyDescent="0.2">
      <c r="A10" s="2">
        <v>9.8851118087768608</v>
      </c>
      <c r="B10" s="3">
        <v>9.8342571258544904</v>
      </c>
      <c r="C10" s="4">
        <v>6.4527215957641602</v>
      </c>
      <c r="D10" s="3">
        <v>12.7531137466431</v>
      </c>
      <c r="E10" s="3">
        <v>13.661889076232899</v>
      </c>
      <c r="F10" s="4">
        <v>13.074776649475099</v>
      </c>
      <c r="G10" s="3">
        <v>0.91236200000000001</v>
      </c>
      <c r="H10" s="3">
        <v>1.0491800000000001E-2</v>
      </c>
      <c r="I10" s="3">
        <v>88.087000000000003</v>
      </c>
      <c r="J10" s="3">
        <v>46.802999999999997</v>
      </c>
      <c r="K10" s="3">
        <v>88.087000000000003</v>
      </c>
      <c r="L10" s="3">
        <v>-1.3305</v>
      </c>
      <c r="M10" s="3">
        <v>118950000</v>
      </c>
      <c r="N10" s="4">
        <v>141</v>
      </c>
      <c r="O10" s="3">
        <v>1.72098235382299</v>
      </c>
      <c r="P10" s="3">
        <v>0</v>
      </c>
      <c r="Q10" s="3">
        <v>4.4392296473185198</v>
      </c>
      <c r="R10" s="3">
        <v>3.5051352016405701</v>
      </c>
      <c r="S10" s="4" t="str">
        <f t="shared" si="0"/>
        <v>+</v>
      </c>
      <c r="T10" s="2" t="s">
        <v>733</v>
      </c>
      <c r="U10" s="3" t="s">
        <v>734</v>
      </c>
      <c r="V10" s="3" t="s">
        <v>63</v>
      </c>
      <c r="W10" s="3" t="s">
        <v>63</v>
      </c>
      <c r="X10" s="3" t="s">
        <v>64</v>
      </c>
      <c r="Y10" s="3" t="s">
        <v>65</v>
      </c>
      <c r="Z10" s="3" t="s">
        <v>735</v>
      </c>
      <c r="AA10" s="4">
        <v>38</v>
      </c>
    </row>
    <row r="11" spans="1:27" x14ac:dyDescent="0.2">
      <c r="A11" s="2">
        <v>9.1672887802124006</v>
      </c>
      <c r="B11" s="3">
        <v>7.8617196083068803</v>
      </c>
      <c r="C11" s="4">
        <v>7.5432639122009304</v>
      </c>
      <c r="D11" s="3">
        <v>10.5910806655884</v>
      </c>
      <c r="E11" s="3">
        <v>10.728856086731</v>
      </c>
      <c r="F11" s="4">
        <v>9.4455308914184606</v>
      </c>
      <c r="G11" s="3">
        <v>0.99938899999999997</v>
      </c>
      <c r="H11" s="3">
        <v>7.0964000000000001E-3</v>
      </c>
      <c r="I11" s="3">
        <v>75.819000000000003</v>
      </c>
      <c r="J11" s="3">
        <v>29.113</v>
      </c>
      <c r="K11" s="3">
        <v>75.819000000000003</v>
      </c>
      <c r="L11" s="3">
        <v>0.50148999999999999</v>
      </c>
      <c r="M11" s="3">
        <v>761440</v>
      </c>
      <c r="N11" s="4">
        <v>6</v>
      </c>
      <c r="O11" s="3">
        <v>1.4889982965658899</v>
      </c>
      <c r="P11" s="3">
        <v>9.3846153846153905E-3</v>
      </c>
      <c r="Q11" s="3">
        <v>2.0643984476725299</v>
      </c>
      <c r="R11" s="3">
        <v>2.7817832628266599</v>
      </c>
      <c r="S11" s="4" t="str">
        <f t="shared" si="0"/>
        <v>+</v>
      </c>
      <c r="T11" s="2" t="s">
        <v>736</v>
      </c>
      <c r="U11" s="3" t="s">
        <v>737</v>
      </c>
      <c r="V11" s="3" t="s">
        <v>738</v>
      </c>
      <c r="W11" s="3" t="s">
        <v>74</v>
      </c>
      <c r="X11" s="3" t="s">
        <v>739</v>
      </c>
      <c r="Y11" s="3" t="s">
        <v>740</v>
      </c>
      <c r="Z11" s="3" t="s">
        <v>741</v>
      </c>
      <c r="AA11" s="4">
        <v>40</v>
      </c>
    </row>
    <row r="12" spans="1:27" x14ac:dyDescent="0.2">
      <c r="A12" s="2">
        <v>7.8406705856323198</v>
      </c>
      <c r="B12" s="3">
        <v>7.0094304084777797</v>
      </c>
      <c r="C12" s="4">
        <v>6.1360654830932599</v>
      </c>
      <c r="D12" s="3">
        <v>8.8786640167236293</v>
      </c>
      <c r="E12" s="3">
        <v>10.0094089508057</v>
      </c>
      <c r="F12" s="4">
        <v>9.2063655853271502</v>
      </c>
      <c r="G12" s="3">
        <v>0.99773400000000001</v>
      </c>
      <c r="H12" s="3">
        <v>9.3069799999999994E-3</v>
      </c>
      <c r="I12" s="3">
        <v>91.936999999999998</v>
      </c>
      <c r="J12" s="3">
        <v>36.956000000000003</v>
      </c>
      <c r="K12" s="3">
        <v>91.936999999999998</v>
      </c>
      <c r="L12" s="3">
        <v>-0.59980999999999995</v>
      </c>
      <c r="M12" s="3">
        <v>897480</v>
      </c>
      <c r="N12" s="4">
        <v>39</v>
      </c>
      <c r="O12" s="3">
        <v>1.7839203235100201</v>
      </c>
      <c r="P12" s="3">
        <v>0</v>
      </c>
      <c r="Q12" s="3">
        <v>2.3694240252176901</v>
      </c>
      <c r="R12" s="3">
        <v>3.40517313129968</v>
      </c>
      <c r="S12" s="4" t="str">
        <f t="shared" si="0"/>
        <v>+</v>
      </c>
      <c r="T12" s="2" t="s">
        <v>742</v>
      </c>
      <c r="U12" s="3" t="s">
        <v>743</v>
      </c>
      <c r="V12" s="3" t="s">
        <v>87</v>
      </c>
      <c r="W12" s="3" t="s">
        <v>87</v>
      </c>
      <c r="X12" s="3" t="s">
        <v>88</v>
      </c>
      <c r="Y12" s="3" t="s">
        <v>89</v>
      </c>
      <c r="Z12" s="3" t="s">
        <v>744</v>
      </c>
      <c r="AA12" s="4">
        <v>42</v>
      </c>
    </row>
    <row r="13" spans="1:27" x14ac:dyDescent="0.2">
      <c r="A13" s="2">
        <v>8.0963525772094709</v>
      </c>
      <c r="B13" s="3">
        <v>7.5725197792053196</v>
      </c>
      <c r="C13" s="4">
        <v>6.7067842483520499</v>
      </c>
      <c r="D13" s="3">
        <v>9.4627790451049805</v>
      </c>
      <c r="E13" s="3">
        <v>9.7543029785156303</v>
      </c>
      <c r="F13" s="4">
        <v>9.1904592514038104</v>
      </c>
      <c r="G13" s="3">
        <v>1</v>
      </c>
      <c r="H13" s="3">
        <v>1.03403E-2</v>
      </c>
      <c r="I13" s="3">
        <v>75.853999999999999</v>
      </c>
      <c r="J13" s="3">
        <v>75.853999999999999</v>
      </c>
      <c r="K13" s="3">
        <v>75.853999999999999</v>
      </c>
      <c r="L13" s="3">
        <v>-3.2997999999999998</v>
      </c>
      <c r="M13" s="3">
        <v>2053000</v>
      </c>
      <c r="N13" s="4">
        <v>4</v>
      </c>
      <c r="O13" s="3">
        <v>2.0002038418614498</v>
      </c>
      <c r="P13" s="3">
        <v>0</v>
      </c>
      <c r="Q13" s="3">
        <v>2.0106282234191899</v>
      </c>
      <c r="R13" s="3">
        <v>3.74666189735483</v>
      </c>
      <c r="S13" s="4" t="str">
        <f t="shared" si="0"/>
        <v>+</v>
      </c>
      <c r="T13" s="2" t="s">
        <v>745</v>
      </c>
      <c r="U13" s="3" t="s">
        <v>746</v>
      </c>
      <c r="V13" s="3" t="s">
        <v>747</v>
      </c>
      <c r="W13" s="3" t="s">
        <v>747</v>
      </c>
      <c r="X13" s="3" t="s">
        <v>748</v>
      </c>
      <c r="Y13" s="3" t="s">
        <v>749</v>
      </c>
      <c r="Z13" s="3" t="s">
        <v>750</v>
      </c>
      <c r="AA13" s="4">
        <v>45</v>
      </c>
    </row>
    <row r="14" spans="1:27" x14ac:dyDescent="0.2">
      <c r="A14" s="2">
        <v>7.32498979568481</v>
      </c>
      <c r="B14" s="3">
        <v>7.1695289611816397</v>
      </c>
      <c r="C14" s="4">
        <v>5.8872737884521502</v>
      </c>
      <c r="D14" s="3">
        <v>9.1828813552856392</v>
      </c>
      <c r="E14" s="3">
        <v>9.3412075042724592</v>
      </c>
      <c r="F14" s="4">
        <v>7.8429818153381303</v>
      </c>
      <c r="G14" s="3">
        <v>0.98291200000000001</v>
      </c>
      <c r="H14" s="3">
        <v>4.9719500000000002E-3</v>
      </c>
      <c r="I14" s="3">
        <v>80.522000000000006</v>
      </c>
      <c r="J14" s="3">
        <v>24.297000000000001</v>
      </c>
      <c r="K14" s="3">
        <v>80.522000000000006</v>
      </c>
      <c r="L14" s="3">
        <v>-0.82342000000000004</v>
      </c>
      <c r="M14" s="3">
        <v>410790</v>
      </c>
      <c r="N14" s="4">
        <v>302</v>
      </c>
      <c r="O14" s="3">
        <v>1.4116739055360901</v>
      </c>
      <c r="P14" s="3">
        <v>7.8709677419354796E-3</v>
      </c>
      <c r="Q14" s="3">
        <v>1.9950927098592099</v>
      </c>
      <c r="R14" s="3">
        <v>2.63100832620658</v>
      </c>
      <c r="S14" s="4" t="str">
        <f t="shared" si="0"/>
        <v>+</v>
      </c>
      <c r="T14" s="2" t="s">
        <v>155</v>
      </c>
      <c r="U14" s="3">
        <v>302</v>
      </c>
      <c r="V14" s="3" t="s">
        <v>155</v>
      </c>
      <c r="W14" s="3" t="s">
        <v>155</v>
      </c>
      <c r="X14" s="3" t="s">
        <v>156</v>
      </c>
      <c r="Y14" s="3" t="s">
        <v>157</v>
      </c>
      <c r="Z14" s="3" t="s">
        <v>158</v>
      </c>
      <c r="AA14" s="4">
        <v>46</v>
      </c>
    </row>
    <row r="15" spans="1:27" x14ac:dyDescent="0.2">
      <c r="A15" s="2">
        <v>7.6200895309448198</v>
      </c>
      <c r="B15" s="3">
        <v>6.5007205009460396</v>
      </c>
      <c r="C15" s="4">
        <v>5.2905154228210396</v>
      </c>
      <c r="D15" s="3">
        <v>8.9483146667480504</v>
      </c>
      <c r="E15" s="3">
        <v>9.06848239898682</v>
      </c>
      <c r="F15" s="4">
        <v>8.63024806976318</v>
      </c>
      <c r="G15" s="3">
        <v>0.71154399999999995</v>
      </c>
      <c r="H15" s="3">
        <v>1.1667100000000001E-3</v>
      </c>
      <c r="I15" s="3">
        <v>65.563000000000002</v>
      </c>
      <c r="J15" s="3">
        <v>20.946999999999999</v>
      </c>
      <c r="K15" s="3">
        <v>65.563000000000002</v>
      </c>
      <c r="L15" s="3">
        <v>-0.54507000000000005</v>
      </c>
      <c r="M15" s="3">
        <v>8778300</v>
      </c>
      <c r="N15" s="4">
        <v>141</v>
      </c>
      <c r="O15" s="3">
        <v>1.6116260106343501</v>
      </c>
      <c r="P15" s="3">
        <v>6.4210526315789497E-3</v>
      </c>
      <c r="Q15" s="3">
        <v>2.41190656026204</v>
      </c>
      <c r="R15" s="3">
        <v>3.0715239595316901</v>
      </c>
      <c r="S15" s="4" t="str">
        <f t="shared" si="0"/>
        <v>+</v>
      </c>
      <c r="T15" s="2" t="s">
        <v>751</v>
      </c>
      <c r="U15" s="3" t="s">
        <v>734</v>
      </c>
      <c r="V15" s="3" t="s">
        <v>155</v>
      </c>
      <c r="W15" s="3" t="s">
        <v>155</v>
      </c>
      <c r="X15" s="3" t="s">
        <v>156</v>
      </c>
      <c r="Y15" s="3" t="s">
        <v>157</v>
      </c>
      <c r="Z15" s="3" t="s">
        <v>752</v>
      </c>
      <c r="AA15" s="4">
        <v>47</v>
      </c>
    </row>
    <row r="16" spans="1:27" x14ac:dyDescent="0.2">
      <c r="A16" s="2">
        <v>5.9692115783691397</v>
      </c>
      <c r="B16" s="3">
        <v>8.09771633148193</v>
      </c>
      <c r="C16" s="4">
        <v>5.8903217315673801</v>
      </c>
      <c r="D16" s="3">
        <v>9.2923908233642596</v>
      </c>
      <c r="E16" s="3">
        <v>10.076281547546399</v>
      </c>
      <c r="F16" s="4">
        <v>10.3401584625244</v>
      </c>
      <c r="G16" s="3">
        <v>1</v>
      </c>
      <c r="H16" s="18">
        <v>4.2400000000000003E-52</v>
      </c>
      <c r="I16" s="3">
        <v>92.855999999999995</v>
      </c>
      <c r="J16" s="3">
        <v>47.488</v>
      </c>
      <c r="K16" s="3">
        <v>92.855999999999995</v>
      </c>
      <c r="L16" s="3">
        <v>-4.3026000000000002E-2</v>
      </c>
      <c r="M16" s="3">
        <v>32287000</v>
      </c>
      <c r="N16" s="4">
        <v>1240</v>
      </c>
      <c r="O16" s="3">
        <v>1.8361268770091801</v>
      </c>
      <c r="P16" s="3">
        <v>0</v>
      </c>
      <c r="Q16" s="3">
        <v>3.2505270640055302</v>
      </c>
      <c r="R16" s="3">
        <v>3.65842912210287</v>
      </c>
      <c r="S16" s="4" t="str">
        <f t="shared" si="0"/>
        <v>+</v>
      </c>
      <c r="T16" s="2" t="s">
        <v>753</v>
      </c>
      <c r="U16" s="3" t="s">
        <v>754</v>
      </c>
      <c r="V16" s="3" t="s">
        <v>204</v>
      </c>
      <c r="W16" s="3" t="s">
        <v>204</v>
      </c>
      <c r="X16" s="3" t="s">
        <v>205</v>
      </c>
      <c r="Y16" s="3" t="s">
        <v>206</v>
      </c>
      <c r="Z16" s="3" t="s">
        <v>220</v>
      </c>
      <c r="AA16" s="4">
        <v>51</v>
      </c>
    </row>
    <row r="17" spans="1:27" x14ac:dyDescent="0.2">
      <c r="A17" s="2">
        <v>10.336611747741699</v>
      </c>
      <c r="B17" s="3">
        <v>9.4329328536987305</v>
      </c>
      <c r="C17" s="4">
        <v>9.45471096038818</v>
      </c>
      <c r="D17" s="3">
        <v>11.367618560791</v>
      </c>
      <c r="E17" s="3">
        <v>11.0637321472168</v>
      </c>
      <c r="F17" s="4">
        <v>11.50599193573</v>
      </c>
      <c r="G17" s="3">
        <v>1</v>
      </c>
      <c r="H17" s="18">
        <v>2.1500000000000001E-103</v>
      </c>
      <c r="I17" s="3">
        <v>121.73</v>
      </c>
      <c r="J17" s="3">
        <v>44.000999999999998</v>
      </c>
      <c r="K17" s="3">
        <v>121.73</v>
      </c>
      <c r="L17" s="3">
        <v>-0.20957999999999999</v>
      </c>
      <c r="M17" s="3">
        <v>10916000</v>
      </c>
      <c r="N17" s="4">
        <v>164</v>
      </c>
      <c r="O17" s="3">
        <v>2.0735260043369999</v>
      </c>
      <c r="P17" s="3">
        <v>0</v>
      </c>
      <c r="Q17" s="3">
        <v>1.57102902730306</v>
      </c>
      <c r="R17" s="3">
        <v>3.6960210893955101</v>
      </c>
      <c r="S17" s="4" t="str">
        <f t="shared" si="0"/>
        <v>+</v>
      </c>
      <c r="T17" s="2" t="s">
        <v>226</v>
      </c>
      <c r="U17" s="3">
        <v>164</v>
      </c>
      <c r="V17" s="3" t="s">
        <v>226</v>
      </c>
      <c r="W17" s="3" t="s">
        <v>226</v>
      </c>
      <c r="X17" s="3" t="s">
        <v>227</v>
      </c>
      <c r="Y17" s="3" t="s">
        <v>228</v>
      </c>
      <c r="Z17" s="3" t="s">
        <v>229</v>
      </c>
      <c r="AA17" s="4">
        <v>52</v>
      </c>
    </row>
    <row r="18" spans="1:27" x14ac:dyDescent="0.2">
      <c r="A18" s="2">
        <v>9.6301136016845703</v>
      </c>
      <c r="B18" s="3">
        <v>10.2249803543091</v>
      </c>
      <c r="C18" s="4">
        <v>8.4586935043334996</v>
      </c>
      <c r="D18" s="3">
        <v>11.995841979980501</v>
      </c>
      <c r="E18" s="3">
        <v>11.403810501098601</v>
      </c>
      <c r="F18" s="4">
        <v>12.5379695892334</v>
      </c>
      <c r="G18" s="3">
        <v>1</v>
      </c>
      <c r="H18" s="3">
        <v>0</v>
      </c>
      <c r="I18" s="3">
        <v>138.71</v>
      </c>
      <c r="J18" s="3">
        <v>54.542999999999999</v>
      </c>
      <c r="K18" s="3">
        <v>74.751000000000005</v>
      </c>
      <c r="L18" s="3">
        <v>8.0338000000000007E-2</v>
      </c>
      <c r="M18" s="3">
        <v>50762000</v>
      </c>
      <c r="N18" s="4">
        <v>21</v>
      </c>
      <c r="O18" s="3">
        <v>1.84296110866799</v>
      </c>
      <c r="P18" s="3">
        <v>0</v>
      </c>
      <c r="Q18" s="3">
        <v>2.5412782033284498</v>
      </c>
      <c r="R18" s="3">
        <v>3.56132303853592</v>
      </c>
      <c r="S18" s="4" t="str">
        <f t="shared" si="0"/>
        <v>+</v>
      </c>
      <c r="T18" s="2" t="s">
        <v>755</v>
      </c>
      <c r="U18" s="3" t="s">
        <v>756</v>
      </c>
      <c r="V18" s="3" t="s">
        <v>286</v>
      </c>
      <c r="W18" s="3" t="s">
        <v>287</v>
      </c>
      <c r="X18" s="3" t="s">
        <v>295</v>
      </c>
      <c r="Y18" s="3" t="s">
        <v>296</v>
      </c>
      <c r="Z18" s="3" t="s">
        <v>297</v>
      </c>
      <c r="AA18" s="4">
        <v>56</v>
      </c>
    </row>
    <row r="19" spans="1:27" x14ac:dyDescent="0.2">
      <c r="A19" s="2">
        <v>7.5808520317077601</v>
      </c>
      <c r="B19" s="3">
        <v>9.63250732421875</v>
      </c>
      <c r="C19" s="4">
        <v>5.8507161140441903</v>
      </c>
      <c r="D19" s="3">
        <v>10.479832649231</v>
      </c>
      <c r="E19" s="3">
        <v>11.5807294845581</v>
      </c>
      <c r="F19" s="4">
        <v>11.9345998764038</v>
      </c>
      <c r="G19" s="3">
        <v>1</v>
      </c>
      <c r="H19" s="18">
        <v>2.2300000000000001E-21</v>
      </c>
      <c r="I19" s="3">
        <v>93.177999999999997</v>
      </c>
      <c r="J19" s="3">
        <v>37.433999999999997</v>
      </c>
      <c r="K19" s="3">
        <v>81.525000000000006</v>
      </c>
      <c r="L19" s="3">
        <v>0.91119000000000006</v>
      </c>
      <c r="M19" s="3">
        <v>1170800000</v>
      </c>
      <c r="N19" s="4">
        <v>11</v>
      </c>
      <c r="O19" s="3">
        <v>1.43866596496612</v>
      </c>
      <c r="P19" s="3">
        <v>1.16190476190476E-2</v>
      </c>
      <c r="Q19" s="3">
        <v>3.6436955134073901</v>
      </c>
      <c r="R19" s="3">
        <v>2.8521531812763001</v>
      </c>
      <c r="S19" s="4" t="str">
        <f t="shared" si="0"/>
        <v>+</v>
      </c>
      <c r="T19" s="2" t="s">
        <v>757</v>
      </c>
      <c r="U19" s="3" t="s">
        <v>758</v>
      </c>
      <c r="V19" s="3" t="s">
        <v>287</v>
      </c>
      <c r="W19" s="3" t="s">
        <v>287</v>
      </c>
      <c r="X19" s="3" t="s">
        <v>321</v>
      </c>
      <c r="Y19" s="3" t="s">
        <v>322</v>
      </c>
      <c r="Z19" s="3" t="s">
        <v>325</v>
      </c>
      <c r="AA19" s="4">
        <v>58</v>
      </c>
    </row>
    <row r="20" spans="1:27" x14ac:dyDescent="0.2">
      <c r="A20" s="2">
        <v>7.2653341293334996</v>
      </c>
      <c r="B20" s="3">
        <v>9.10760498046875</v>
      </c>
      <c r="C20" s="4">
        <v>5.5644254684448198</v>
      </c>
      <c r="D20" s="3">
        <v>11.0061187744141</v>
      </c>
      <c r="E20" s="3">
        <v>11.4467210769653</v>
      </c>
      <c r="F20" s="4">
        <v>10.8383989334106</v>
      </c>
      <c r="G20" s="3">
        <v>0.99998500000000001</v>
      </c>
      <c r="H20" s="3">
        <v>7.76956E-3</v>
      </c>
      <c r="I20" s="3">
        <v>79.492000000000004</v>
      </c>
      <c r="J20" s="3">
        <v>27.565000000000001</v>
      </c>
      <c r="K20" s="3">
        <v>79.492000000000004</v>
      </c>
      <c r="L20" s="3">
        <v>0.34695999999999999</v>
      </c>
      <c r="M20" s="3">
        <v>14166000</v>
      </c>
      <c r="N20" s="4">
        <v>49</v>
      </c>
      <c r="O20" s="3">
        <v>1.65918428206642</v>
      </c>
      <c r="P20" s="3">
        <v>0</v>
      </c>
      <c r="Q20" s="3">
        <v>3.7846247355143201</v>
      </c>
      <c r="R20" s="3">
        <v>3.3225963009121502</v>
      </c>
      <c r="S20" s="4" t="str">
        <f t="shared" si="0"/>
        <v>+</v>
      </c>
      <c r="T20" s="2" t="s">
        <v>759</v>
      </c>
      <c r="U20" s="3" t="s">
        <v>760</v>
      </c>
      <c r="V20" s="3" t="s">
        <v>348</v>
      </c>
      <c r="W20" s="3" t="s">
        <v>348</v>
      </c>
      <c r="X20" s="3" t="s">
        <v>349</v>
      </c>
      <c r="Y20" s="3" t="s">
        <v>350</v>
      </c>
      <c r="Z20" s="3" t="s">
        <v>352</v>
      </c>
      <c r="AA20" s="4">
        <v>59</v>
      </c>
    </row>
    <row r="21" spans="1:27" x14ac:dyDescent="0.2">
      <c r="A21" s="2">
        <v>11.160546302795399</v>
      </c>
      <c r="B21" s="3">
        <v>10.8183536529541</v>
      </c>
      <c r="C21" s="4">
        <v>9.3015880584716797</v>
      </c>
      <c r="D21" s="3">
        <v>12.0236902236938</v>
      </c>
      <c r="E21" s="3">
        <v>12.215441703796399</v>
      </c>
      <c r="F21" s="4">
        <v>13.128049850463899</v>
      </c>
      <c r="G21" s="3">
        <v>1</v>
      </c>
      <c r="H21" s="18">
        <v>2.39E-142</v>
      </c>
      <c r="I21" s="3">
        <v>114.72</v>
      </c>
      <c r="J21" s="3">
        <v>39.448</v>
      </c>
      <c r="K21" s="3">
        <v>79.022000000000006</v>
      </c>
      <c r="L21" s="3">
        <v>-0.28906999999999999</v>
      </c>
      <c r="M21" s="3">
        <v>236100000</v>
      </c>
      <c r="N21" s="4">
        <v>991</v>
      </c>
      <c r="O21" s="3">
        <v>1.4200975383641701</v>
      </c>
      <c r="P21" s="3">
        <v>8.1333333333333292E-3</v>
      </c>
      <c r="Q21" s="3">
        <v>2.0288979212443001</v>
      </c>
      <c r="R21" s="3">
        <v>2.65178033421375</v>
      </c>
      <c r="S21" s="4" t="str">
        <f t="shared" si="0"/>
        <v>+</v>
      </c>
      <c r="T21" s="2" t="s">
        <v>761</v>
      </c>
      <c r="U21" s="3" t="s">
        <v>762</v>
      </c>
      <c r="V21" s="3" t="s">
        <v>763</v>
      </c>
      <c r="W21" s="3" t="s">
        <v>764</v>
      </c>
      <c r="X21" s="3" t="s">
        <v>765</v>
      </c>
      <c r="Y21" s="3" t="s">
        <v>766</v>
      </c>
      <c r="Z21" s="3" t="s">
        <v>767</v>
      </c>
      <c r="AA21" s="4">
        <v>60</v>
      </c>
    </row>
    <row r="22" spans="1:27" x14ac:dyDescent="0.2">
      <c r="A22" s="2">
        <v>8.0027542114257795</v>
      </c>
      <c r="B22" s="3">
        <v>8.1342325210571307</v>
      </c>
      <c r="C22" s="4">
        <v>6.4202785491943404</v>
      </c>
      <c r="D22" s="3">
        <v>9.9998035430908203</v>
      </c>
      <c r="E22" s="3">
        <v>10.320011138916</v>
      </c>
      <c r="F22" s="4">
        <v>10.210043907165501</v>
      </c>
      <c r="G22" s="3">
        <v>0.999888</v>
      </c>
      <c r="H22" s="18">
        <v>6.2299999999999999E-15</v>
      </c>
      <c r="I22" s="3">
        <v>108.63</v>
      </c>
      <c r="J22" s="3">
        <v>60.35</v>
      </c>
      <c r="K22" s="3">
        <v>90.754000000000005</v>
      </c>
      <c r="L22" s="3">
        <v>-0.85540000000000005</v>
      </c>
      <c r="M22" s="3">
        <v>4277800</v>
      </c>
      <c r="N22" s="4">
        <v>488</v>
      </c>
      <c r="O22" s="3">
        <v>2.0493689202813701</v>
      </c>
      <c r="P22" s="3">
        <v>0</v>
      </c>
      <c r="Q22" s="3">
        <v>2.6575311024983699</v>
      </c>
      <c r="R22" s="3">
        <v>4.03470447342126</v>
      </c>
      <c r="S22" s="4" t="str">
        <f t="shared" si="0"/>
        <v>+</v>
      </c>
      <c r="T22" s="2" t="s">
        <v>761</v>
      </c>
      <c r="U22" s="3" t="s">
        <v>768</v>
      </c>
      <c r="V22" s="3" t="s">
        <v>763</v>
      </c>
      <c r="W22" s="3" t="s">
        <v>764</v>
      </c>
      <c r="X22" s="3" t="s">
        <v>765</v>
      </c>
      <c r="Y22" s="3" t="s">
        <v>766</v>
      </c>
      <c r="Z22" s="3" t="s">
        <v>769</v>
      </c>
      <c r="AA22" s="4">
        <v>62</v>
      </c>
    </row>
    <row r="23" spans="1:27" x14ac:dyDescent="0.2">
      <c r="A23" s="2">
        <v>7.2325572967529297</v>
      </c>
      <c r="B23" s="3">
        <v>6.0967431068420401</v>
      </c>
      <c r="C23" s="4">
        <v>5.7833938598632804</v>
      </c>
      <c r="D23" s="3">
        <v>8.4685573577880895</v>
      </c>
      <c r="E23" s="3">
        <v>8.7308101654052699</v>
      </c>
      <c r="F23" s="4">
        <v>8.3733100891113299</v>
      </c>
      <c r="G23" s="3">
        <v>0.99947299999999994</v>
      </c>
      <c r="H23" s="3">
        <v>2.5853600000000001E-3</v>
      </c>
      <c r="I23" s="3">
        <v>60.55</v>
      </c>
      <c r="J23" s="3">
        <v>22.956</v>
      </c>
      <c r="K23" s="3">
        <v>60.55</v>
      </c>
      <c r="L23" s="3">
        <v>0.91517999999999999</v>
      </c>
      <c r="M23" s="3">
        <v>638930</v>
      </c>
      <c r="N23" s="4">
        <v>583</v>
      </c>
      <c r="O23" s="3">
        <v>2.0482293182492599</v>
      </c>
      <c r="P23" s="3">
        <v>0</v>
      </c>
      <c r="Q23" s="3">
        <v>2.1533277829488102</v>
      </c>
      <c r="R23" s="3">
        <v>3.89380301070271</v>
      </c>
      <c r="S23" s="4" t="str">
        <f t="shared" si="0"/>
        <v>+</v>
      </c>
      <c r="T23" s="2" t="s">
        <v>770</v>
      </c>
      <c r="U23" s="3" t="s">
        <v>771</v>
      </c>
      <c r="V23" s="3" t="s">
        <v>357</v>
      </c>
      <c r="W23" s="3" t="s">
        <v>357</v>
      </c>
      <c r="X23" s="3" t="s">
        <v>358</v>
      </c>
      <c r="Y23" s="3" t="s">
        <v>359</v>
      </c>
      <c r="Z23" s="3" t="s">
        <v>360</v>
      </c>
      <c r="AA23" s="4">
        <v>63</v>
      </c>
    </row>
    <row r="24" spans="1:27" x14ac:dyDescent="0.2">
      <c r="A24" s="2">
        <v>7.7741250991821298</v>
      </c>
      <c r="B24" s="3">
        <v>9.1195211410522496</v>
      </c>
      <c r="C24" s="4">
        <v>6.0692982673645002</v>
      </c>
      <c r="D24" s="3">
        <v>10.201834678649901</v>
      </c>
      <c r="E24" s="3">
        <v>11.164781570434601</v>
      </c>
      <c r="F24" s="4">
        <v>11.1905221939087</v>
      </c>
      <c r="G24" s="3">
        <v>1</v>
      </c>
      <c r="H24" s="18">
        <v>4.1299999999999999E-8</v>
      </c>
      <c r="I24" s="3">
        <v>107.93</v>
      </c>
      <c r="J24" s="3">
        <v>58.503999999999998</v>
      </c>
      <c r="K24" s="3">
        <v>107.93</v>
      </c>
      <c r="L24" s="3">
        <v>0.33037</v>
      </c>
      <c r="M24" s="3">
        <v>5053300</v>
      </c>
      <c r="N24" s="4">
        <v>839</v>
      </c>
      <c r="O24" s="3">
        <v>1.56417852872201</v>
      </c>
      <c r="P24" s="3">
        <v>6.7777777777777801E-3</v>
      </c>
      <c r="Q24" s="3">
        <v>3.1980646451314301</v>
      </c>
      <c r="R24" s="3">
        <v>3.07322749467441</v>
      </c>
      <c r="S24" s="4" t="str">
        <f t="shared" si="0"/>
        <v>+</v>
      </c>
      <c r="T24" s="2" t="s">
        <v>373</v>
      </c>
      <c r="U24" s="3">
        <v>839</v>
      </c>
      <c r="V24" s="3" t="s">
        <v>373</v>
      </c>
      <c r="W24" s="3" t="s">
        <v>373</v>
      </c>
      <c r="X24" s="3" t="s">
        <v>374</v>
      </c>
      <c r="Y24" s="3" t="s">
        <v>375</v>
      </c>
      <c r="Z24" s="3" t="s">
        <v>376</v>
      </c>
      <c r="AA24" s="4">
        <v>66</v>
      </c>
    </row>
    <row r="25" spans="1:27" x14ac:dyDescent="0.2">
      <c r="A25" s="2">
        <v>11.549058914184601</v>
      </c>
      <c r="B25" s="3">
        <v>12.746101379394499</v>
      </c>
      <c r="C25" s="4">
        <v>8.82549953460693</v>
      </c>
      <c r="D25" s="3">
        <v>14.101600646972701</v>
      </c>
      <c r="E25" s="3">
        <v>14.2188663482666</v>
      </c>
      <c r="F25" s="4">
        <v>15.449094772338899</v>
      </c>
      <c r="G25" s="3">
        <v>1</v>
      </c>
      <c r="H25" s="3">
        <v>0</v>
      </c>
      <c r="I25" s="3">
        <v>99.450999999999993</v>
      </c>
      <c r="J25" s="3">
        <v>55.66</v>
      </c>
      <c r="K25" s="3">
        <v>70.41</v>
      </c>
      <c r="L25" s="3">
        <v>-0.50480999999999998</v>
      </c>
      <c r="M25" s="3">
        <v>628430000</v>
      </c>
      <c r="N25" s="4">
        <v>225</v>
      </c>
      <c r="O25" s="3">
        <v>1.3415967379304601</v>
      </c>
      <c r="P25" s="3">
        <v>8.4137931034482805E-3</v>
      </c>
      <c r="Q25" s="3">
        <v>3.5496339797973602</v>
      </c>
      <c r="R25" s="3">
        <v>2.6539566086206001</v>
      </c>
      <c r="S25" s="4" t="str">
        <f t="shared" si="0"/>
        <v>+</v>
      </c>
      <c r="T25" s="2" t="s">
        <v>772</v>
      </c>
      <c r="U25" s="3" t="s">
        <v>773</v>
      </c>
      <c r="V25" s="3" t="s">
        <v>774</v>
      </c>
      <c r="W25" s="3" t="s">
        <v>774</v>
      </c>
      <c r="X25" s="3" t="s">
        <v>775</v>
      </c>
      <c r="Y25" s="3" t="s">
        <v>776</v>
      </c>
      <c r="Z25" s="3" t="s">
        <v>408</v>
      </c>
      <c r="AA25" s="4">
        <v>73</v>
      </c>
    </row>
    <row r="26" spans="1:27" x14ac:dyDescent="0.2">
      <c r="A26" s="2">
        <v>7.0870347023010298</v>
      </c>
      <c r="B26" s="3">
        <v>7.6168751716613796</v>
      </c>
      <c r="C26" s="4">
        <v>6.2972278594970703</v>
      </c>
      <c r="D26" s="3">
        <v>9.1471977233886701</v>
      </c>
      <c r="E26" s="3">
        <v>9.4498500823974592</v>
      </c>
      <c r="F26" s="4">
        <v>9.1990652084350604</v>
      </c>
      <c r="G26" s="3">
        <v>0.99996200000000002</v>
      </c>
      <c r="H26" s="18">
        <v>2.8800000000000001E-14</v>
      </c>
      <c r="I26" s="3">
        <v>115.8</v>
      </c>
      <c r="J26" s="3">
        <v>44.564</v>
      </c>
      <c r="K26" s="3">
        <v>115.8</v>
      </c>
      <c r="L26" s="3">
        <v>0.23910999999999999</v>
      </c>
      <c r="M26" s="3">
        <v>2430200</v>
      </c>
      <c r="N26" s="4">
        <v>157</v>
      </c>
      <c r="O26" s="3">
        <v>2.3405081521623798</v>
      </c>
      <c r="P26" s="3">
        <v>0</v>
      </c>
      <c r="Q26" s="3">
        <v>2.2649917602539098</v>
      </c>
      <c r="R26" s="3">
        <v>4.5791732038676303</v>
      </c>
      <c r="S26" s="4" t="str">
        <f t="shared" si="0"/>
        <v>+</v>
      </c>
      <c r="T26" s="2" t="s">
        <v>772</v>
      </c>
      <c r="U26" s="3" t="s">
        <v>777</v>
      </c>
      <c r="V26" s="3" t="s">
        <v>774</v>
      </c>
      <c r="W26" s="3" t="s">
        <v>774</v>
      </c>
      <c r="X26" s="3" t="s">
        <v>775</v>
      </c>
      <c r="Y26" s="3" t="s">
        <v>776</v>
      </c>
      <c r="Z26" s="3" t="s">
        <v>778</v>
      </c>
      <c r="AA26" s="4">
        <v>74</v>
      </c>
    </row>
    <row r="27" spans="1:27" x14ac:dyDescent="0.2">
      <c r="A27" s="2">
        <v>9.7375020980834996</v>
      </c>
      <c r="B27" s="3">
        <v>9.9652462005615199</v>
      </c>
      <c r="C27" s="4">
        <v>7.5157785415649396</v>
      </c>
      <c r="D27" s="3">
        <v>12.4089660644531</v>
      </c>
      <c r="E27" s="3">
        <v>12.7061719894409</v>
      </c>
      <c r="F27" s="4">
        <v>13.282564163208001</v>
      </c>
      <c r="G27" s="3">
        <v>1</v>
      </c>
      <c r="H27" s="18">
        <v>9.4100000000000001E-106</v>
      </c>
      <c r="I27" s="3">
        <v>115.29</v>
      </c>
      <c r="J27" s="3">
        <v>58.238999999999997</v>
      </c>
      <c r="K27" s="3">
        <v>58.673999999999999</v>
      </c>
      <c r="L27" s="3">
        <v>-0.89244000000000001</v>
      </c>
      <c r="M27" s="3">
        <v>34159000</v>
      </c>
      <c r="N27" s="4">
        <v>273</v>
      </c>
      <c r="O27" s="3">
        <v>1.9761538639602001</v>
      </c>
      <c r="P27" s="3">
        <v>0</v>
      </c>
      <c r="Q27" s="3">
        <v>3.7263917922973602</v>
      </c>
      <c r="R27" s="3">
        <v>4.0402722984686799</v>
      </c>
      <c r="S27" s="4" t="str">
        <f t="shared" si="0"/>
        <v>+</v>
      </c>
      <c r="T27" s="2" t="s">
        <v>779</v>
      </c>
      <c r="U27" s="3" t="s">
        <v>780</v>
      </c>
      <c r="V27" s="3" t="s">
        <v>781</v>
      </c>
      <c r="W27" s="3" t="s">
        <v>781</v>
      </c>
      <c r="X27" s="3" t="s">
        <v>524</v>
      </c>
      <c r="Y27" s="3" t="s">
        <v>525</v>
      </c>
      <c r="Z27" s="3" t="s">
        <v>526</v>
      </c>
      <c r="AA27" s="4">
        <v>87</v>
      </c>
    </row>
    <row r="28" spans="1:27" x14ac:dyDescent="0.2">
      <c r="A28" s="2">
        <v>8.4226646423339808</v>
      </c>
      <c r="B28" s="3">
        <v>8.6543989181518608</v>
      </c>
      <c r="C28" s="4">
        <v>5.9816575050354004</v>
      </c>
      <c r="D28" s="3">
        <v>10.6705932617188</v>
      </c>
      <c r="E28" s="3">
        <v>11.1563987731934</v>
      </c>
      <c r="F28" s="4">
        <v>11.268232345581101</v>
      </c>
      <c r="G28" s="3">
        <v>0.999583</v>
      </c>
      <c r="H28" s="3">
        <v>1.3596000000000001E-3</v>
      </c>
      <c r="I28" s="3">
        <v>83.728999999999999</v>
      </c>
      <c r="J28" s="3">
        <v>36.197000000000003</v>
      </c>
      <c r="K28" s="3">
        <v>83.728999999999999</v>
      </c>
      <c r="L28" s="3">
        <v>0.29443999999999998</v>
      </c>
      <c r="M28" s="3">
        <v>1126100</v>
      </c>
      <c r="N28" s="4">
        <v>271</v>
      </c>
      <c r="O28" s="3">
        <v>1.7286438702514899</v>
      </c>
      <c r="P28" s="3">
        <v>0</v>
      </c>
      <c r="Q28" s="3">
        <v>3.3455011049906398</v>
      </c>
      <c r="R28" s="3">
        <v>3.4334975733278101</v>
      </c>
      <c r="S28" s="4" t="str">
        <f t="shared" si="0"/>
        <v>+</v>
      </c>
      <c r="T28" s="2" t="s">
        <v>782</v>
      </c>
      <c r="U28" s="3" t="s">
        <v>783</v>
      </c>
      <c r="V28" s="3" t="s">
        <v>567</v>
      </c>
      <c r="W28" s="3" t="s">
        <v>567</v>
      </c>
      <c r="X28" s="3" t="s">
        <v>568</v>
      </c>
      <c r="Y28" s="3" t="s">
        <v>569</v>
      </c>
      <c r="Z28" s="3" t="s">
        <v>570</v>
      </c>
      <c r="AA28" s="4">
        <v>92</v>
      </c>
    </row>
    <row r="29" spans="1:27" x14ac:dyDescent="0.2">
      <c r="A29" s="2">
        <v>8.0000028610229492</v>
      </c>
      <c r="B29" s="3">
        <v>7.4369621276855504</v>
      </c>
      <c r="C29" s="4">
        <v>6.1839418411254901</v>
      </c>
      <c r="D29" s="3">
        <v>9.5083513259887695</v>
      </c>
      <c r="E29" s="3">
        <v>8.9233570098877006</v>
      </c>
      <c r="F29" s="4">
        <v>8.9205369949340803</v>
      </c>
      <c r="G29" s="3">
        <v>0.99226499999999995</v>
      </c>
      <c r="H29" s="3">
        <v>1.37489E-2</v>
      </c>
      <c r="I29" s="3">
        <v>81.632000000000005</v>
      </c>
      <c r="J29" s="3">
        <v>35.634999999999998</v>
      </c>
      <c r="K29" s="3">
        <v>81.632000000000005</v>
      </c>
      <c r="L29" s="3">
        <v>0.13605999999999999</v>
      </c>
      <c r="M29" s="3">
        <v>1743100</v>
      </c>
      <c r="N29" s="4">
        <v>1504</v>
      </c>
      <c r="O29" s="3">
        <v>1.5419284133570399</v>
      </c>
      <c r="P29" s="3">
        <v>1.1090909090909099E-2</v>
      </c>
      <c r="Q29" s="3">
        <v>1.9104461669921899</v>
      </c>
      <c r="R29" s="3">
        <v>2.8463030937787099</v>
      </c>
      <c r="S29" s="4" t="str">
        <f t="shared" si="0"/>
        <v>+</v>
      </c>
      <c r="T29" s="2" t="s">
        <v>784</v>
      </c>
      <c r="U29" s="3" t="s">
        <v>785</v>
      </c>
      <c r="V29" s="3" t="s">
        <v>578</v>
      </c>
      <c r="W29" s="3" t="s">
        <v>578</v>
      </c>
      <c r="X29" s="3" t="s">
        <v>579</v>
      </c>
      <c r="Y29" s="3" t="s">
        <v>580</v>
      </c>
      <c r="Z29" s="3" t="s">
        <v>582</v>
      </c>
      <c r="AA29" s="4">
        <v>95</v>
      </c>
    </row>
    <row r="30" spans="1:27" x14ac:dyDescent="0.2">
      <c r="A30" s="2">
        <v>8.8075008392334002</v>
      </c>
      <c r="B30" s="3">
        <v>7.7690238952636701</v>
      </c>
      <c r="C30" s="4">
        <v>6.7594323158264196</v>
      </c>
      <c r="D30" s="3">
        <v>10.7624187469482</v>
      </c>
      <c r="E30" s="3">
        <v>9.4573812484741193</v>
      </c>
      <c r="F30" s="4">
        <v>9.6997337341308594</v>
      </c>
      <c r="G30" s="3">
        <v>0.88431199999999999</v>
      </c>
      <c r="H30" s="3">
        <v>7.1731399999999997E-3</v>
      </c>
      <c r="I30" s="3">
        <v>68.44</v>
      </c>
      <c r="J30" s="3">
        <v>28.439</v>
      </c>
      <c r="K30" s="3">
        <v>68.44</v>
      </c>
      <c r="L30" s="3">
        <v>-0.13932</v>
      </c>
      <c r="M30" s="3">
        <v>3553700</v>
      </c>
      <c r="N30" s="4">
        <v>762</v>
      </c>
      <c r="O30" s="3">
        <v>1.42937717809883</v>
      </c>
      <c r="P30" s="3">
        <v>9.0370370370370396E-3</v>
      </c>
      <c r="Q30" s="3">
        <v>2.19452555974325</v>
      </c>
      <c r="R30" s="3">
        <v>2.6950599936726798</v>
      </c>
      <c r="S30" s="4" t="str">
        <f t="shared" si="0"/>
        <v>+</v>
      </c>
      <c r="T30" s="2" t="s">
        <v>786</v>
      </c>
      <c r="U30" s="3" t="s">
        <v>787</v>
      </c>
      <c r="V30" s="3" t="s">
        <v>788</v>
      </c>
      <c r="W30" s="3" t="s">
        <v>788</v>
      </c>
      <c r="X30" s="3" t="s">
        <v>789</v>
      </c>
      <c r="Y30" s="3" t="s">
        <v>790</v>
      </c>
      <c r="Z30" s="3" t="s">
        <v>791</v>
      </c>
      <c r="AA30" s="4">
        <v>96</v>
      </c>
    </row>
    <row r="31" spans="1:27" x14ac:dyDescent="0.2">
      <c r="A31" s="2">
        <v>8.9705772399902308</v>
      </c>
      <c r="B31" s="3">
        <v>8.2315139770507795</v>
      </c>
      <c r="C31" s="4">
        <v>6.0510230064392099</v>
      </c>
      <c r="D31" s="3">
        <v>10.368572235107401</v>
      </c>
      <c r="E31" s="3">
        <v>10.372321128845201</v>
      </c>
      <c r="F31" s="4">
        <v>10.405846595764199</v>
      </c>
      <c r="G31" s="3">
        <v>0.99971399999999999</v>
      </c>
      <c r="H31" s="18">
        <v>5.3900000000000002E-5</v>
      </c>
      <c r="I31" s="3">
        <v>59.003</v>
      </c>
      <c r="J31" s="3">
        <v>59.003</v>
      </c>
      <c r="K31" s="3">
        <v>59.003</v>
      </c>
      <c r="L31" s="3">
        <v>1.3274999999999999</v>
      </c>
      <c r="M31" s="3">
        <v>1547900</v>
      </c>
      <c r="N31" s="4">
        <v>454</v>
      </c>
      <c r="O31" s="3">
        <v>1.3994731071640101</v>
      </c>
      <c r="P31" s="3">
        <v>8.7142857142857091E-3</v>
      </c>
      <c r="Q31" s="3">
        <v>2.6312085787455199</v>
      </c>
      <c r="R31" s="3">
        <v>2.6946577906943099</v>
      </c>
      <c r="S31" s="4" t="str">
        <f t="shared" si="0"/>
        <v>+</v>
      </c>
      <c r="T31" s="2" t="s">
        <v>642</v>
      </c>
      <c r="U31" s="3">
        <v>454</v>
      </c>
      <c r="V31" s="3" t="s">
        <v>642</v>
      </c>
      <c r="W31" s="3" t="s">
        <v>642</v>
      </c>
      <c r="X31" s="3" t="s">
        <v>643</v>
      </c>
      <c r="Y31" s="3" t="s">
        <v>644</v>
      </c>
      <c r="Z31" s="3" t="s">
        <v>646</v>
      </c>
      <c r="AA31" s="4">
        <v>101</v>
      </c>
    </row>
    <row r="32" spans="1:27" x14ac:dyDescent="0.2">
      <c r="A32" s="2">
        <v>11.3152523040771</v>
      </c>
      <c r="B32" s="3">
        <v>11.072302818298301</v>
      </c>
      <c r="C32" s="4">
        <v>7.9350471496581996</v>
      </c>
      <c r="D32" s="3">
        <v>13.135051727294901</v>
      </c>
      <c r="E32" s="3">
        <v>14.0653324127197</v>
      </c>
      <c r="F32" s="4">
        <v>13.5250253677368</v>
      </c>
      <c r="G32" s="3">
        <v>1</v>
      </c>
      <c r="H32" s="18">
        <v>4.7900000000000002E-39</v>
      </c>
      <c r="I32" s="3">
        <v>115.33</v>
      </c>
      <c r="J32" s="3">
        <v>42.673999999999999</v>
      </c>
      <c r="K32" s="3">
        <v>115.33</v>
      </c>
      <c r="L32" s="3">
        <v>0.43719999999999998</v>
      </c>
      <c r="M32" s="3">
        <v>51015000</v>
      </c>
      <c r="N32" s="4">
        <v>467</v>
      </c>
      <c r="O32" s="3">
        <v>1.4377280556833301</v>
      </c>
      <c r="P32" s="3">
        <v>1.06086956521739E-2</v>
      </c>
      <c r="Q32" s="3">
        <v>3.4676024119059301</v>
      </c>
      <c r="R32" s="3">
        <v>2.8389853416819801</v>
      </c>
      <c r="S32" s="4" t="str">
        <f t="shared" si="0"/>
        <v>+</v>
      </c>
      <c r="T32" s="2" t="s">
        <v>664</v>
      </c>
      <c r="U32" s="3">
        <v>467</v>
      </c>
      <c r="V32" s="3" t="s">
        <v>664</v>
      </c>
      <c r="W32" s="3" t="s">
        <v>664</v>
      </c>
      <c r="X32" s="3" t="s">
        <v>665</v>
      </c>
      <c r="Y32" s="3" t="s">
        <v>666</v>
      </c>
      <c r="Z32" s="3" t="s">
        <v>792</v>
      </c>
      <c r="AA32" s="4">
        <v>104</v>
      </c>
    </row>
    <row r="33" spans="1:27" x14ac:dyDescent="0.2">
      <c r="A33" s="2">
        <v>8.5158329010009801</v>
      </c>
      <c r="B33" s="3">
        <v>9.1366176605224592</v>
      </c>
      <c r="C33" s="4">
        <v>6.1429505348205602</v>
      </c>
      <c r="D33" s="3">
        <v>10.4587554931641</v>
      </c>
      <c r="E33" s="3">
        <v>11.111070632934601</v>
      </c>
      <c r="F33" s="4">
        <v>10.9808130264282</v>
      </c>
      <c r="G33" s="3">
        <v>0.99999800000000005</v>
      </c>
      <c r="H33" s="18">
        <v>1.4100000000000001E-9</v>
      </c>
      <c r="I33" s="3">
        <v>93.010999999999996</v>
      </c>
      <c r="J33" s="3">
        <v>27.51</v>
      </c>
      <c r="K33" s="3">
        <v>93.010999999999996</v>
      </c>
      <c r="L33" s="3">
        <v>-0.11612</v>
      </c>
      <c r="M33" s="3">
        <v>3483500</v>
      </c>
      <c r="N33" s="4">
        <v>130</v>
      </c>
      <c r="O33" s="3">
        <v>1.4517842311631799</v>
      </c>
      <c r="P33" s="3">
        <v>1.0166666666666701E-2</v>
      </c>
      <c r="Q33" s="3">
        <v>2.9184126853942902</v>
      </c>
      <c r="R33" s="3">
        <v>2.8232123877568398</v>
      </c>
      <c r="S33" s="4" t="str">
        <f t="shared" si="0"/>
        <v>+</v>
      </c>
      <c r="T33" s="2" t="s">
        <v>793</v>
      </c>
      <c r="U33" s="3" t="s">
        <v>794</v>
      </c>
      <c r="V33" s="3" t="s">
        <v>795</v>
      </c>
      <c r="W33" s="3" t="s">
        <v>795</v>
      </c>
      <c r="X33" s="3" t="s">
        <v>677</v>
      </c>
      <c r="Y33" s="3" t="s">
        <v>678</v>
      </c>
      <c r="Z33" s="3" t="s">
        <v>796</v>
      </c>
      <c r="AA33" s="4">
        <v>105</v>
      </c>
    </row>
    <row r="34" spans="1:27" x14ac:dyDescent="0.2">
      <c r="A34" s="2">
        <v>9.6548738479614293</v>
      </c>
      <c r="B34" s="3">
        <v>9.4381837844848597</v>
      </c>
      <c r="C34" s="4">
        <v>9.5241498947143608</v>
      </c>
      <c r="D34" s="3">
        <v>10.597252845764199</v>
      </c>
      <c r="E34" s="3">
        <v>9.9049205780029297</v>
      </c>
      <c r="F34" s="4">
        <v>11.1704769134521</v>
      </c>
      <c r="G34" s="3">
        <v>1</v>
      </c>
      <c r="H34" s="18">
        <v>3.2800000000000003E-86</v>
      </c>
      <c r="I34" s="3">
        <v>127.4</v>
      </c>
      <c r="J34" s="3">
        <v>60.963000000000001</v>
      </c>
      <c r="K34" s="3">
        <v>127.4</v>
      </c>
      <c r="L34" s="3">
        <v>-0.18445</v>
      </c>
      <c r="M34" s="3">
        <v>24179000</v>
      </c>
      <c r="N34" s="4">
        <v>173</v>
      </c>
      <c r="O34" s="3">
        <v>1.28627407177124</v>
      </c>
      <c r="P34" s="3">
        <v>1.18E-2</v>
      </c>
      <c r="Q34" s="3">
        <v>1.0184809366862</v>
      </c>
      <c r="R34" s="3">
        <v>2.1611991218445299</v>
      </c>
      <c r="S34" s="4" t="str">
        <f t="shared" si="0"/>
        <v/>
      </c>
      <c r="T34" s="2" t="s">
        <v>797</v>
      </c>
      <c r="U34" s="3" t="s">
        <v>798</v>
      </c>
      <c r="V34" s="3" t="s">
        <v>799</v>
      </c>
      <c r="W34" s="3" t="s">
        <v>799</v>
      </c>
      <c r="X34" s="3" t="s">
        <v>800</v>
      </c>
      <c r="Y34" s="3" t="s">
        <v>801</v>
      </c>
      <c r="Z34" s="3" t="s">
        <v>802</v>
      </c>
      <c r="AA34" s="4">
        <v>4</v>
      </c>
    </row>
    <row r="35" spans="1:27" x14ac:dyDescent="0.2">
      <c r="A35" s="2">
        <v>10.3838148117065</v>
      </c>
      <c r="B35" s="3">
        <v>8.9063959121704102</v>
      </c>
      <c r="C35" s="4">
        <v>7.7127332687377903</v>
      </c>
      <c r="D35" s="3">
        <v>13.123903274536101</v>
      </c>
      <c r="E35" s="3">
        <v>11.136350631713899</v>
      </c>
      <c r="F35" s="4">
        <v>10.6679639816284</v>
      </c>
      <c r="G35" s="3">
        <v>0.99999199999999999</v>
      </c>
      <c r="H35" s="3">
        <v>4.2556199999999999E-3</v>
      </c>
      <c r="I35" s="3">
        <v>81.494</v>
      </c>
      <c r="J35" s="3">
        <v>21.736999999999998</v>
      </c>
      <c r="K35" s="3">
        <v>81.494</v>
      </c>
      <c r="L35" s="3">
        <v>0.84643000000000002</v>
      </c>
      <c r="M35" s="3">
        <v>5929500</v>
      </c>
      <c r="N35" s="4">
        <v>1558</v>
      </c>
      <c r="O35" s="3">
        <v>1.15171782175239</v>
      </c>
      <c r="P35" s="3">
        <v>1.05294117647059E-2</v>
      </c>
      <c r="Q35" s="3">
        <v>2.6417579650878902</v>
      </c>
      <c r="R35" s="3">
        <v>2.2412972157273501</v>
      </c>
      <c r="S35" s="4" t="str">
        <f t="shared" si="0"/>
        <v/>
      </c>
      <c r="T35" s="2" t="s">
        <v>803</v>
      </c>
      <c r="U35" s="3" t="s">
        <v>804</v>
      </c>
      <c r="V35" s="3" t="s">
        <v>805</v>
      </c>
      <c r="W35" s="3" t="s">
        <v>805</v>
      </c>
      <c r="X35" s="3" t="s">
        <v>422</v>
      </c>
      <c r="Y35" s="3" t="s">
        <v>423</v>
      </c>
      <c r="Z35" s="3" t="s">
        <v>806</v>
      </c>
      <c r="AA35" s="4">
        <v>6</v>
      </c>
    </row>
    <row r="36" spans="1:27" x14ac:dyDescent="0.2">
      <c r="A36" s="2">
        <v>7.4518408775329599</v>
      </c>
      <c r="B36" s="3">
        <v>5.82812404632568</v>
      </c>
      <c r="C36" s="4">
        <v>5.39556932449341</v>
      </c>
      <c r="D36" s="3">
        <v>7.7326421737670898</v>
      </c>
      <c r="E36" s="3">
        <v>7.5889396667480504</v>
      </c>
      <c r="F36" s="4">
        <v>8.2950792312622106</v>
      </c>
      <c r="G36" s="3">
        <v>0.98999499999999996</v>
      </c>
      <c r="H36" s="3">
        <v>1.8228000000000001E-2</v>
      </c>
      <c r="I36" s="3">
        <v>46.319000000000003</v>
      </c>
      <c r="J36" s="3">
        <v>29.890999999999998</v>
      </c>
      <c r="K36" s="3">
        <v>46.319000000000003</v>
      </c>
      <c r="L36" s="3">
        <v>0.31546999999999997</v>
      </c>
      <c r="M36" s="3">
        <v>1655300</v>
      </c>
      <c r="N36" s="4">
        <v>436</v>
      </c>
      <c r="O36" s="3">
        <v>1.1699274510253601</v>
      </c>
      <c r="P36" s="3">
        <v>1.2102564102564099E-2</v>
      </c>
      <c r="Q36" s="3">
        <v>1.6470422744751001</v>
      </c>
      <c r="R36" s="3">
        <v>2.1615871243700999</v>
      </c>
      <c r="S36" s="4" t="str">
        <f t="shared" si="0"/>
        <v/>
      </c>
      <c r="T36" s="2" t="s">
        <v>807</v>
      </c>
      <c r="U36" s="3" t="s">
        <v>808</v>
      </c>
      <c r="V36" s="3" t="s">
        <v>809</v>
      </c>
      <c r="W36" s="3" t="s">
        <v>809</v>
      </c>
      <c r="X36" s="3" t="s">
        <v>34</v>
      </c>
      <c r="Y36" s="3" t="s">
        <v>35</v>
      </c>
      <c r="Z36" s="3" t="s">
        <v>36</v>
      </c>
      <c r="AA36" s="4">
        <v>12</v>
      </c>
    </row>
    <row r="37" spans="1:27" x14ac:dyDescent="0.2">
      <c r="A37" s="2">
        <v>13.4082584381104</v>
      </c>
      <c r="B37" s="3">
        <v>10.782629966735801</v>
      </c>
      <c r="C37" s="4">
        <v>12.228217124939</v>
      </c>
      <c r="D37" s="3">
        <v>13.5289497375488</v>
      </c>
      <c r="E37" s="3">
        <v>13.2836961746216</v>
      </c>
      <c r="F37" s="4">
        <v>13.320274353027299</v>
      </c>
      <c r="G37" s="3">
        <v>0.89837299999999998</v>
      </c>
      <c r="H37" s="3">
        <v>1.1653E-2</v>
      </c>
      <c r="I37" s="3">
        <v>68.893000000000001</v>
      </c>
      <c r="J37" s="3">
        <v>21.632000000000001</v>
      </c>
      <c r="K37" s="3">
        <v>68.893000000000001</v>
      </c>
      <c r="L37" s="3">
        <v>1.2705</v>
      </c>
      <c r="M37" s="3">
        <v>4769300</v>
      </c>
      <c r="N37" s="4">
        <v>463</v>
      </c>
      <c r="O37" s="3">
        <v>0.74458358703945604</v>
      </c>
      <c r="P37" s="3">
        <v>9.3632653061224494E-2</v>
      </c>
      <c r="Q37" s="3">
        <v>1.23793824513753</v>
      </c>
      <c r="R37" s="3">
        <v>1.43432995328868</v>
      </c>
      <c r="S37" s="4" t="str">
        <f t="shared" si="0"/>
        <v/>
      </c>
      <c r="T37" s="2" t="s">
        <v>810</v>
      </c>
      <c r="U37" s="3" t="s">
        <v>811</v>
      </c>
      <c r="V37" s="3" t="s">
        <v>812</v>
      </c>
      <c r="W37" s="3" t="s">
        <v>812</v>
      </c>
      <c r="X37" s="3" t="s">
        <v>132</v>
      </c>
      <c r="Y37" s="3" t="s">
        <v>133</v>
      </c>
      <c r="Z37" s="3" t="s">
        <v>813</v>
      </c>
      <c r="AA37" s="4">
        <v>16</v>
      </c>
    </row>
    <row r="38" spans="1:27" x14ac:dyDescent="0.2">
      <c r="A38" s="2">
        <v>8.2758321762084996</v>
      </c>
      <c r="B38" s="3">
        <v>9.0020971298217791</v>
      </c>
      <c r="C38" s="4">
        <v>6.0053906440734899</v>
      </c>
      <c r="D38" s="3">
        <v>9.5709867477416992</v>
      </c>
      <c r="E38" s="3">
        <v>10.4198551177979</v>
      </c>
      <c r="F38" s="4">
        <v>11.1218729019165</v>
      </c>
      <c r="G38" s="3">
        <v>1</v>
      </c>
      <c r="H38" s="18">
        <v>1.4E-270</v>
      </c>
      <c r="I38" s="3">
        <v>144.09</v>
      </c>
      <c r="J38" s="3">
        <v>58.877000000000002</v>
      </c>
      <c r="K38" s="3">
        <v>133.22999999999999</v>
      </c>
      <c r="L38" s="3">
        <v>-5.4779000000000001E-2</v>
      </c>
      <c r="M38" s="3">
        <v>102230000</v>
      </c>
      <c r="N38" s="4">
        <v>706</v>
      </c>
      <c r="O38" s="3">
        <v>1.2167633242806799</v>
      </c>
      <c r="P38" s="3">
        <v>7.6249999999999998E-3</v>
      </c>
      <c r="Q38" s="3">
        <v>2.6097982724507598</v>
      </c>
      <c r="R38" s="3">
        <v>2.35587550838421</v>
      </c>
      <c r="S38" s="4" t="str">
        <f t="shared" si="0"/>
        <v/>
      </c>
      <c r="T38" s="2" t="s">
        <v>814</v>
      </c>
      <c r="U38" s="3" t="s">
        <v>815</v>
      </c>
      <c r="V38" s="3" t="s">
        <v>816</v>
      </c>
      <c r="W38" s="3" t="s">
        <v>816</v>
      </c>
      <c r="X38" s="3" t="s">
        <v>677</v>
      </c>
      <c r="Y38" s="3" t="s">
        <v>678</v>
      </c>
      <c r="Z38" s="3" t="s">
        <v>682</v>
      </c>
      <c r="AA38" s="4">
        <v>20</v>
      </c>
    </row>
    <row r="39" spans="1:27" x14ac:dyDescent="0.2">
      <c r="A39" s="2">
        <v>7.9562082290649396</v>
      </c>
      <c r="B39" s="3">
        <v>7.7017097473144496</v>
      </c>
      <c r="C39" s="4">
        <v>5.4533114433288601</v>
      </c>
      <c r="D39" s="3">
        <v>8.5946702957153303</v>
      </c>
      <c r="E39" s="3">
        <v>9.4786281585693395</v>
      </c>
      <c r="F39" s="4">
        <v>10.522641181945801</v>
      </c>
      <c r="G39" s="3">
        <v>1</v>
      </c>
      <c r="H39" s="18">
        <v>6.48E-30</v>
      </c>
      <c r="I39" s="3">
        <v>84.614999999999995</v>
      </c>
      <c r="J39" s="3">
        <v>21.454999999999998</v>
      </c>
      <c r="K39" s="3">
        <v>84.614999999999995</v>
      </c>
      <c r="L39" s="3">
        <v>-0.60887999999999998</v>
      </c>
      <c r="M39" s="3">
        <v>32815000</v>
      </c>
      <c r="N39" s="4">
        <v>537</v>
      </c>
      <c r="O39" s="3">
        <v>1.20742521495</v>
      </c>
      <c r="P39" s="3">
        <v>7.3939393939393902E-3</v>
      </c>
      <c r="Q39" s="3">
        <v>2.4949034055074102</v>
      </c>
      <c r="R39" s="3">
        <v>2.3293941337844402</v>
      </c>
      <c r="S39" s="4" t="str">
        <f t="shared" si="0"/>
        <v/>
      </c>
      <c r="T39" s="2" t="s">
        <v>722</v>
      </c>
      <c r="U39" s="3" t="s">
        <v>817</v>
      </c>
      <c r="V39" s="3" t="s">
        <v>724</v>
      </c>
      <c r="W39" s="3" t="s">
        <v>724</v>
      </c>
      <c r="X39" s="3" t="s">
        <v>648</v>
      </c>
      <c r="Y39" s="3" t="s">
        <v>649</v>
      </c>
      <c r="Z39" s="3" t="s">
        <v>651</v>
      </c>
      <c r="AA39" s="4">
        <v>26</v>
      </c>
    </row>
    <row r="40" spans="1:27" x14ac:dyDescent="0.2">
      <c r="A40" s="2">
        <v>7.6663026809692401</v>
      </c>
      <c r="B40" s="3">
        <v>8.6304597854614293</v>
      </c>
      <c r="C40" s="4">
        <v>5.8627505302429199</v>
      </c>
      <c r="D40" s="3">
        <v>9.3584613800048793</v>
      </c>
      <c r="E40" s="3">
        <v>8.9623470306396502</v>
      </c>
      <c r="F40" s="4">
        <v>8.9059743881225604</v>
      </c>
      <c r="G40" s="3">
        <v>0.99994499999999997</v>
      </c>
      <c r="H40" s="3">
        <v>6.1040299999999999E-3</v>
      </c>
      <c r="I40" s="3">
        <v>73.847999999999999</v>
      </c>
      <c r="J40" s="3">
        <v>69.3</v>
      </c>
      <c r="K40" s="3">
        <v>73.847999999999999</v>
      </c>
      <c r="L40" s="3">
        <v>-1.0222</v>
      </c>
      <c r="M40" s="3">
        <v>3339300</v>
      </c>
      <c r="N40" s="4">
        <v>293</v>
      </c>
      <c r="O40" s="3">
        <v>0.96035054552362697</v>
      </c>
      <c r="P40" s="3">
        <v>2.6444444444444399E-2</v>
      </c>
      <c r="Q40" s="3">
        <v>1.68908993403117</v>
      </c>
      <c r="R40" s="3">
        <v>1.82896222137036</v>
      </c>
      <c r="S40" s="4" t="str">
        <f t="shared" si="0"/>
        <v/>
      </c>
      <c r="T40" s="2" t="s">
        <v>818</v>
      </c>
      <c r="U40" s="3" t="s">
        <v>819</v>
      </c>
      <c r="V40" s="3" t="s">
        <v>820</v>
      </c>
      <c r="W40" s="3" t="s">
        <v>820</v>
      </c>
      <c r="X40" s="3" t="s">
        <v>552</v>
      </c>
      <c r="Y40" s="3" t="s">
        <v>553</v>
      </c>
      <c r="Z40" s="3" t="s">
        <v>554</v>
      </c>
      <c r="AA40" s="4">
        <v>28</v>
      </c>
    </row>
    <row r="41" spans="1:27" x14ac:dyDescent="0.2">
      <c r="A41" s="2">
        <v>7.9871754646301296</v>
      </c>
      <c r="B41" s="3">
        <v>9.0644121170043892</v>
      </c>
      <c r="C41" s="4">
        <v>5.8118195533752397</v>
      </c>
      <c r="D41" s="3">
        <v>9.5069913864135707</v>
      </c>
      <c r="E41" s="3">
        <v>9.9119462966918892</v>
      </c>
      <c r="F41" s="4">
        <v>11.073824882507299</v>
      </c>
      <c r="G41" s="3">
        <v>1</v>
      </c>
      <c r="H41" s="18">
        <v>6.1200000000000004E-53</v>
      </c>
      <c r="I41" s="3">
        <v>93.177999999999997</v>
      </c>
      <c r="J41" s="3">
        <v>30.018999999999998</v>
      </c>
      <c r="K41" s="3">
        <v>93.177999999999997</v>
      </c>
      <c r="L41" s="3">
        <v>-7.8770000000000007E-2</v>
      </c>
      <c r="M41" s="3">
        <v>26532000</v>
      </c>
      <c r="N41" s="4">
        <v>793</v>
      </c>
      <c r="O41" s="3">
        <v>1.12229491506102</v>
      </c>
      <c r="P41" s="3">
        <v>9.4210526315789498E-3</v>
      </c>
      <c r="Q41" s="3">
        <v>2.5431184768676798</v>
      </c>
      <c r="R41" s="3">
        <v>2.1817214652716301</v>
      </c>
      <c r="S41" s="4" t="str">
        <f t="shared" si="0"/>
        <v/>
      </c>
      <c r="T41" s="2" t="s">
        <v>821</v>
      </c>
      <c r="U41" s="3" t="s">
        <v>822</v>
      </c>
      <c r="V41" s="3" t="s">
        <v>823</v>
      </c>
      <c r="W41" s="3" t="s">
        <v>823</v>
      </c>
      <c r="X41" s="3" t="s">
        <v>824</v>
      </c>
      <c r="Y41" s="3" t="s">
        <v>825</v>
      </c>
      <c r="Z41" s="3" t="s">
        <v>826</v>
      </c>
      <c r="AA41" s="4">
        <v>29</v>
      </c>
    </row>
    <row r="42" spans="1:27" x14ac:dyDescent="0.2">
      <c r="A42" s="2">
        <v>11.402676582336399</v>
      </c>
      <c r="B42" s="3">
        <v>10.4058427810669</v>
      </c>
      <c r="C42" s="4">
        <v>8.9078216552734393</v>
      </c>
      <c r="D42" s="3">
        <v>11.731969833374</v>
      </c>
      <c r="E42" s="3">
        <v>12.050324440002401</v>
      </c>
      <c r="F42" s="4">
        <v>12.8874835968018</v>
      </c>
      <c r="G42" s="3">
        <v>1</v>
      </c>
      <c r="H42" s="3">
        <v>4.8594900000000002E-3</v>
      </c>
      <c r="I42" s="3">
        <v>67.992999999999995</v>
      </c>
      <c r="J42" s="3">
        <v>67.992999999999995</v>
      </c>
      <c r="K42" s="3">
        <v>67.992999999999995</v>
      </c>
      <c r="L42" s="3">
        <v>4.3428000000000004</v>
      </c>
      <c r="M42" s="3">
        <v>54111000</v>
      </c>
      <c r="N42" s="4">
        <v>9</v>
      </c>
      <c r="O42" s="3">
        <v>1.1624601292768799</v>
      </c>
      <c r="P42" s="3">
        <v>9.9444444444444502E-3</v>
      </c>
      <c r="Q42" s="3">
        <v>1.9844789505004901</v>
      </c>
      <c r="R42" s="3">
        <v>2.1982506852289299</v>
      </c>
      <c r="S42" s="4" t="str">
        <f t="shared" si="0"/>
        <v/>
      </c>
      <c r="T42" s="2" t="s">
        <v>827</v>
      </c>
      <c r="U42" s="3" t="s">
        <v>828</v>
      </c>
      <c r="V42" s="3" t="s">
        <v>829</v>
      </c>
      <c r="W42" s="3" t="s">
        <v>829</v>
      </c>
      <c r="X42" s="3"/>
      <c r="Y42" s="3" t="s">
        <v>830</v>
      </c>
      <c r="Z42" s="3" t="s">
        <v>831</v>
      </c>
      <c r="AA42" s="4">
        <v>31</v>
      </c>
    </row>
    <row r="43" spans="1:27" x14ac:dyDescent="0.2">
      <c r="A43" s="2">
        <v>9.6548738479614293</v>
      </c>
      <c r="B43" s="3">
        <v>7.0025920867919904</v>
      </c>
      <c r="C43" s="4">
        <v>9.5241498947143608</v>
      </c>
      <c r="D43" s="3">
        <v>8.3717546463012695</v>
      </c>
      <c r="E43" s="3">
        <v>9.4648723602294904</v>
      </c>
      <c r="F43" s="4">
        <v>8.2975797653198207</v>
      </c>
      <c r="G43" s="3">
        <v>1</v>
      </c>
      <c r="H43" s="18">
        <v>3.2800000000000003E-86</v>
      </c>
      <c r="I43" s="3">
        <v>127.4</v>
      </c>
      <c r="J43" s="3">
        <v>60.963000000000001</v>
      </c>
      <c r="K43" s="3">
        <v>127.4</v>
      </c>
      <c r="L43" s="3">
        <v>-0.18445</v>
      </c>
      <c r="M43" s="3">
        <v>3988600</v>
      </c>
      <c r="N43" s="4">
        <v>337</v>
      </c>
      <c r="O43" s="3">
        <v>5.4985812505994897E-3</v>
      </c>
      <c r="P43" s="3">
        <v>0.98773076923076897</v>
      </c>
      <c r="Q43" s="3">
        <v>-1.5803019205728599E-2</v>
      </c>
      <c r="R43" s="3">
        <v>-1.5165886795292001E-2</v>
      </c>
      <c r="S43" s="4" t="str">
        <f t="shared" si="0"/>
        <v/>
      </c>
      <c r="T43" s="2" t="s">
        <v>832</v>
      </c>
      <c r="U43" s="3" t="s">
        <v>833</v>
      </c>
      <c r="V43" s="3" t="s">
        <v>834</v>
      </c>
      <c r="W43" s="3" t="s">
        <v>834</v>
      </c>
      <c r="X43" s="3" t="s">
        <v>800</v>
      </c>
      <c r="Y43" s="3" t="s">
        <v>801</v>
      </c>
      <c r="Z43" s="3" t="s">
        <v>835</v>
      </c>
      <c r="AA43" s="4">
        <v>32</v>
      </c>
    </row>
    <row r="44" spans="1:27" x14ac:dyDescent="0.2">
      <c r="A44" s="2">
        <v>12.091225624084499</v>
      </c>
      <c r="B44" s="3">
        <v>10.989321708679199</v>
      </c>
      <c r="C44" s="4">
        <v>4.7153992652893102</v>
      </c>
      <c r="D44" s="3">
        <v>13.190691947936999</v>
      </c>
      <c r="E44" s="3">
        <v>13.2132863998413</v>
      </c>
      <c r="F44" s="4">
        <v>13.2094383239746</v>
      </c>
      <c r="G44" s="3">
        <v>0.99977000000000005</v>
      </c>
      <c r="H44" s="18">
        <v>1.64E-21</v>
      </c>
      <c r="I44" s="3">
        <v>135.6</v>
      </c>
      <c r="J44" s="3">
        <v>58.771999999999998</v>
      </c>
      <c r="K44" s="3">
        <v>135.6</v>
      </c>
      <c r="L44" s="3">
        <v>-0.65612000000000004</v>
      </c>
      <c r="M44" s="3">
        <v>17525000</v>
      </c>
      <c r="N44" s="4">
        <v>117</v>
      </c>
      <c r="O44" s="3">
        <v>0.79176606349747902</v>
      </c>
      <c r="P44" s="3">
        <v>5.5234042553191497E-2</v>
      </c>
      <c r="Q44" s="3">
        <v>3.93915669123332</v>
      </c>
      <c r="R44" s="3">
        <v>1.64330131716856</v>
      </c>
      <c r="S44" s="4" t="str">
        <f t="shared" si="0"/>
        <v/>
      </c>
      <c r="T44" s="2" t="s">
        <v>836</v>
      </c>
      <c r="U44" s="3" t="s">
        <v>837</v>
      </c>
      <c r="V44" s="3" t="s">
        <v>838</v>
      </c>
      <c r="W44" s="3" t="s">
        <v>74</v>
      </c>
      <c r="X44" s="3" t="s">
        <v>839</v>
      </c>
      <c r="Y44" s="3" t="s">
        <v>840</v>
      </c>
      <c r="Z44" s="3" t="s">
        <v>841</v>
      </c>
      <c r="AA44" s="4">
        <v>39</v>
      </c>
    </row>
    <row r="45" spans="1:27" x14ac:dyDescent="0.2">
      <c r="A45" s="2">
        <v>9.3237447738647496</v>
      </c>
      <c r="B45" s="3">
        <v>7.7473053932189897</v>
      </c>
      <c r="C45" s="4">
        <v>5.7643857002258301</v>
      </c>
      <c r="D45" s="3">
        <v>10.9414110183716</v>
      </c>
      <c r="E45" s="3">
        <v>9.6684236526489293</v>
      </c>
      <c r="F45" s="4">
        <v>8.950927734375</v>
      </c>
      <c r="G45" s="3">
        <v>0.99191700000000005</v>
      </c>
      <c r="H45" s="3">
        <v>1.2821000000000001E-2</v>
      </c>
      <c r="I45" s="3">
        <v>66.004000000000005</v>
      </c>
      <c r="J45" s="3">
        <v>26.981999999999999</v>
      </c>
      <c r="K45" s="3">
        <v>66.004000000000005</v>
      </c>
      <c r="L45" s="3">
        <v>0.14613999999999999</v>
      </c>
      <c r="M45" s="3">
        <v>1634800</v>
      </c>
      <c r="N45" s="4">
        <v>1196</v>
      </c>
      <c r="O45" s="3">
        <v>0.88288796788830504</v>
      </c>
      <c r="P45" s="3">
        <v>2.58695652173913E-2</v>
      </c>
      <c r="Q45" s="3">
        <v>2.2417755126953098</v>
      </c>
      <c r="R45" s="3">
        <v>1.7475257890468201</v>
      </c>
      <c r="S45" s="4" t="str">
        <f t="shared" si="0"/>
        <v/>
      </c>
      <c r="T45" s="2" t="s">
        <v>753</v>
      </c>
      <c r="U45" s="3" t="s">
        <v>842</v>
      </c>
      <c r="V45" s="3" t="s">
        <v>204</v>
      </c>
      <c r="W45" s="3" t="s">
        <v>204</v>
      </c>
      <c r="X45" s="3" t="s">
        <v>205</v>
      </c>
      <c r="Y45" s="3" t="s">
        <v>206</v>
      </c>
      <c r="Z45" s="3" t="s">
        <v>209</v>
      </c>
      <c r="AA45" s="4">
        <v>50</v>
      </c>
    </row>
    <row r="46" spans="1:27" x14ac:dyDescent="0.2">
      <c r="A46" s="2">
        <v>13.3703527450562</v>
      </c>
      <c r="B46" s="3">
        <v>13.830496788024901</v>
      </c>
      <c r="C46" s="4">
        <v>8.8778667449951207</v>
      </c>
      <c r="D46" s="3">
        <v>15.0435953140259</v>
      </c>
      <c r="E46" s="3">
        <v>15.9829711914063</v>
      </c>
      <c r="F46" s="4">
        <v>15.632647514343301</v>
      </c>
      <c r="G46" s="3">
        <v>1</v>
      </c>
      <c r="H46" s="18">
        <v>4.8599999999999996E-38</v>
      </c>
      <c r="I46" s="3">
        <v>126.19</v>
      </c>
      <c r="J46" s="3">
        <v>82.885999999999996</v>
      </c>
      <c r="K46" s="3">
        <v>126.19</v>
      </c>
      <c r="L46" s="3">
        <v>-0.86711000000000005</v>
      </c>
      <c r="M46" s="3">
        <v>122360000</v>
      </c>
      <c r="N46" s="4">
        <v>490</v>
      </c>
      <c r="O46" s="3">
        <v>1.0329604159899901</v>
      </c>
      <c r="P46" s="3">
        <v>1.7463414634146301E-2</v>
      </c>
      <c r="Q46" s="3">
        <v>3.5268325805664098</v>
      </c>
      <c r="R46" s="3">
        <v>2.0704918321480701</v>
      </c>
      <c r="S46" s="4" t="str">
        <f t="shared" si="0"/>
        <v/>
      </c>
      <c r="T46" s="2" t="s">
        <v>843</v>
      </c>
      <c r="U46" s="3" t="s">
        <v>844</v>
      </c>
      <c r="V46" s="3" t="s">
        <v>845</v>
      </c>
      <c r="W46" s="3" t="s">
        <v>845</v>
      </c>
      <c r="X46" s="3" t="s">
        <v>258</v>
      </c>
      <c r="Y46" s="3" t="s">
        <v>259</v>
      </c>
      <c r="Z46" s="3" t="s">
        <v>262</v>
      </c>
      <c r="AA46" s="4">
        <v>53</v>
      </c>
    </row>
    <row r="47" spans="1:27" x14ac:dyDescent="0.2">
      <c r="A47" s="2">
        <v>10.668373107910201</v>
      </c>
      <c r="B47" s="3">
        <v>9.8576545715331996</v>
      </c>
      <c r="C47" s="4">
        <v>6.8161649703979501</v>
      </c>
      <c r="D47" s="3">
        <v>11.918065071106</v>
      </c>
      <c r="E47" s="3">
        <v>12.4706077575684</v>
      </c>
      <c r="F47" s="4">
        <v>10.9927520751953</v>
      </c>
      <c r="G47" s="3">
        <v>0.63975099999999996</v>
      </c>
      <c r="H47" s="3">
        <v>9.2200400000000005E-3</v>
      </c>
      <c r="I47" s="3">
        <v>67.334000000000003</v>
      </c>
      <c r="J47" s="3">
        <v>23.015999999999998</v>
      </c>
      <c r="K47" s="3">
        <v>67.334000000000003</v>
      </c>
      <c r="L47" s="3">
        <v>0.22828000000000001</v>
      </c>
      <c r="M47" s="3">
        <v>5567500</v>
      </c>
      <c r="N47" s="4">
        <v>5</v>
      </c>
      <c r="O47" s="3">
        <v>1.00642618223057</v>
      </c>
      <c r="P47" s="3">
        <v>1.9045454545454501E-2</v>
      </c>
      <c r="Q47" s="3">
        <v>2.67974408467611</v>
      </c>
      <c r="R47" s="3">
        <v>1.9860421908263901</v>
      </c>
      <c r="S47" s="4" t="str">
        <f t="shared" si="0"/>
        <v/>
      </c>
      <c r="T47" s="2" t="s">
        <v>757</v>
      </c>
      <c r="U47" s="3" t="s">
        <v>846</v>
      </c>
      <c r="V47" s="3" t="s">
        <v>287</v>
      </c>
      <c r="W47" s="3" t="s">
        <v>287</v>
      </c>
      <c r="X47" s="3" t="s">
        <v>321</v>
      </c>
      <c r="Y47" s="3" t="s">
        <v>322</v>
      </c>
      <c r="Z47" s="3" t="s">
        <v>323</v>
      </c>
      <c r="AA47" s="4">
        <v>57</v>
      </c>
    </row>
    <row r="48" spans="1:27" x14ac:dyDescent="0.2">
      <c r="A48" s="2">
        <v>10.390061378479</v>
      </c>
      <c r="B48" s="3">
        <v>9.1702156066894496</v>
      </c>
      <c r="C48" s="4">
        <v>10.508586883544901</v>
      </c>
      <c r="D48" s="3">
        <v>10.3622951507568</v>
      </c>
      <c r="E48" s="3">
        <v>7.5434217453002903</v>
      </c>
      <c r="F48" s="4">
        <v>10.550568580627401</v>
      </c>
      <c r="G48" s="3">
        <v>1</v>
      </c>
      <c r="H48" s="18">
        <v>1.3099999999999999E-118</v>
      </c>
      <c r="I48" s="3">
        <v>135.79</v>
      </c>
      <c r="J48" s="3">
        <v>22.949000000000002</v>
      </c>
      <c r="K48" s="3">
        <v>98.941999999999993</v>
      </c>
      <c r="L48" s="3">
        <v>-0.45155000000000001</v>
      </c>
      <c r="M48" s="3">
        <v>27748000</v>
      </c>
      <c r="N48" s="4">
        <v>240</v>
      </c>
      <c r="O48" s="3">
        <v>0.19415345912377999</v>
      </c>
      <c r="P48" s="3">
        <v>0.65824000000000005</v>
      </c>
      <c r="Q48" s="3">
        <v>-0.53752613067626998</v>
      </c>
      <c r="R48" s="3">
        <v>-0.462414865010218</v>
      </c>
      <c r="S48" s="4" t="str">
        <f t="shared" si="0"/>
        <v/>
      </c>
      <c r="T48" s="2" t="s">
        <v>847</v>
      </c>
      <c r="U48" s="3" t="s">
        <v>848</v>
      </c>
      <c r="V48" s="3" t="s">
        <v>763</v>
      </c>
      <c r="W48" s="3" t="s">
        <v>764</v>
      </c>
      <c r="X48" s="3" t="s">
        <v>765</v>
      </c>
      <c r="Y48" s="3" t="s">
        <v>766</v>
      </c>
      <c r="Z48" s="3" t="s">
        <v>849</v>
      </c>
      <c r="AA48" s="4">
        <v>61</v>
      </c>
    </row>
    <row r="49" spans="1:27" x14ac:dyDescent="0.2">
      <c r="A49" s="2">
        <v>11.643094062805201</v>
      </c>
      <c r="B49" s="3">
        <v>9.0489006042480504</v>
      </c>
      <c r="C49" s="4">
        <v>10.8964080810547</v>
      </c>
      <c r="D49" s="3">
        <v>10.602876663208001</v>
      </c>
      <c r="E49" s="3">
        <v>10.5413875579834</v>
      </c>
      <c r="F49" s="4">
        <v>9.3048686981201207</v>
      </c>
      <c r="G49" s="3">
        <v>0.87048199999999998</v>
      </c>
      <c r="H49" s="18">
        <v>4.1200000000000002E-96</v>
      </c>
      <c r="I49" s="3">
        <v>101.49</v>
      </c>
      <c r="J49" s="3">
        <v>86.798000000000002</v>
      </c>
      <c r="K49" s="3">
        <v>75.387</v>
      </c>
      <c r="L49" s="3">
        <v>-0.21328</v>
      </c>
      <c r="M49" s="3">
        <v>6250000</v>
      </c>
      <c r="N49" s="4">
        <v>650</v>
      </c>
      <c r="O49" s="3">
        <v>0.162349159323878</v>
      </c>
      <c r="P49" s="3">
        <v>0.69858823529411795</v>
      </c>
      <c r="Q49" s="3">
        <v>-0.37975660959879498</v>
      </c>
      <c r="R49" s="3">
        <v>-0.38776853256542199</v>
      </c>
      <c r="S49" s="4" t="str">
        <f t="shared" si="0"/>
        <v/>
      </c>
      <c r="T49" s="2" t="s">
        <v>397</v>
      </c>
      <c r="U49" s="3">
        <v>650</v>
      </c>
      <c r="V49" s="3" t="s">
        <v>397</v>
      </c>
      <c r="W49" s="3" t="s">
        <v>397</v>
      </c>
      <c r="X49" s="3" t="s">
        <v>398</v>
      </c>
      <c r="Y49" s="3" t="s">
        <v>399</v>
      </c>
      <c r="Z49" s="3" t="s">
        <v>400</v>
      </c>
      <c r="AA49" s="4">
        <v>69</v>
      </c>
    </row>
    <row r="50" spans="1:27" x14ac:dyDescent="0.2">
      <c r="A50" s="2">
        <v>7.6909313201904297</v>
      </c>
      <c r="B50" s="3">
        <v>6.15808153152466</v>
      </c>
      <c r="C50" s="4">
        <v>5.96606397628784</v>
      </c>
      <c r="D50" s="3">
        <v>8.8700342178344709</v>
      </c>
      <c r="E50" s="3">
        <v>8.2596015930175799</v>
      </c>
      <c r="F50" s="4">
        <v>7.65628957748413</v>
      </c>
      <c r="G50" s="3">
        <v>0.86607000000000001</v>
      </c>
      <c r="H50" s="3">
        <v>7.4224299999999998E-3</v>
      </c>
      <c r="I50" s="3">
        <v>69.484999999999999</v>
      </c>
      <c r="J50" s="3">
        <v>22.779</v>
      </c>
      <c r="K50" s="3">
        <v>69.484999999999999</v>
      </c>
      <c r="L50" s="3">
        <v>-0.30508999999999997</v>
      </c>
      <c r="M50" s="3">
        <v>936100</v>
      </c>
      <c r="N50" s="4">
        <v>509</v>
      </c>
      <c r="O50" s="3">
        <v>1.20076627024553</v>
      </c>
      <c r="P50" s="3">
        <v>1.0228571428571399E-2</v>
      </c>
      <c r="Q50" s="3">
        <v>1.65694952011108</v>
      </c>
      <c r="R50" s="3">
        <v>2.2135014541262401</v>
      </c>
      <c r="S50" s="4" t="str">
        <f t="shared" si="0"/>
        <v/>
      </c>
      <c r="T50" s="2" t="s">
        <v>850</v>
      </c>
      <c r="U50" s="3" t="s">
        <v>851</v>
      </c>
      <c r="V50" s="3" t="s">
        <v>774</v>
      </c>
      <c r="W50" s="3" t="s">
        <v>774</v>
      </c>
      <c r="X50" s="3" t="s">
        <v>852</v>
      </c>
      <c r="Y50" s="3" t="s">
        <v>694</v>
      </c>
      <c r="Z50" s="3" t="s">
        <v>853</v>
      </c>
      <c r="AA50" s="4">
        <v>76</v>
      </c>
    </row>
    <row r="51" spans="1:27" x14ac:dyDescent="0.2">
      <c r="A51" s="2">
        <v>9.65277004241943</v>
      </c>
      <c r="B51" s="3">
        <v>8.8487615585327095</v>
      </c>
      <c r="C51" s="4">
        <v>6.0992093086242702</v>
      </c>
      <c r="D51" s="3">
        <v>10.7648515701294</v>
      </c>
      <c r="E51" s="3">
        <v>10.515403747558601</v>
      </c>
      <c r="F51" s="4">
        <v>10.401832580566399</v>
      </c>
      <c r="G51" s="3">
        <v>1</v>
      </c>
      <c r="H51" s="18">
        <v>1.2699999999999999E-16</v>
      </c>
      <c r="I51" s="3">
        <v>109.42</v>
      </c>
      <c r="J51" s="3">
        <v>31.742000000000001</v>
      </c>
      <c r="K51" s="3">
        <v>87.567999999999998</v>
      </c>
      <c r="L51" s="3">
        <v>1.4251E-2</v>
      </c>
      <c r="M51" s="3">
        <v>9199900</v>
      </c>
      <c r="N51" s="4">
        <v>116</v>
      </c>
      <c r="O51" s="3">
        <v>1.0250049787869999</v>
      </c>
      <c r="P51" s="3">
        <v>1.9488372093023301E-2</v>
      </c>
      <c r="Q51" s="3">
        <v>2.36044899622599</v>
      </c>
      <c r="R51" s="3">
        <v>1.9983793823046001</v>
      </c>
      <c r="S51" s="4" t="str">
        <f t="shared" si="0"/>
        <v/>
      </c>
      <c r="T51" s="2" t="s">
        <v>854</v>
      </c>
      <c r="U51" s="3" t="s">
        <v>855</v>
      </c>
      <c r="V51" s="3" t="s">
        <v>454</v>
      </c>
      <c r="W51" s="3" t="s">
        <v>454</v>
      </c>
      <c r="X51" s="3" t="s">
        <v>455</v>
      </c>
      <c r="Y51" s="3" t="s">
        <v>456</v>
      </c>
      <c r="Z51" s="3" t="s">
        <v>457</v>
      </c>
      <c r="AA51" s="4">
        <v>78</v>
      </c>
    </row>
    <row r="52" spans="1:27" x14ac:dyDescent="0.2">
      <c r="A52" s="2">
        <v>6.9000306129455602</v>
      </c>
      <c r="B52" s="3">
        <v>9.5609388351440394</v>
      </c>
      <c r="C52" s="4">
        <v>6.3282980918884304</v>
      </c>
      <c r="D52" s="3">
        <v>10.0288686752319</v>
      </c>
      <c r="E52" s="3">
        <v>8.6339035034179705</v>
      </c>
      <c r="F52" s="4">
        <v>9.9099369049072301</v>
      </c>
      <c r="G52" s="3">
        <v>1</v>
      </c>
      <c r="H52" s="18">
        <v>4.0699999999999999E-14</v>
      </c>
      <c r="I52" s="3">
        <v>63.917999999999999</v>
      </c>
      <c r="J52" s="3">
        <v>63.691000000000003</v>
      </c>
      <c r="K52" s="3">
        <v>55.127000000000002</v>
      </c>
      <c r="L52" s="3">
        <v>0.66769000000000001</v>
      </c>
      <c r="M52" s="3">
        <v>24811000</v>
      </c>
      <c r="N52" s="4">
        <v>250</v>
      </c>
      <c r="O52" s="3">
        <v>0.81781960405951903</v>
      </c>
      <c r="P52" s="3">
        <v>5.4083333333333303E-2</v>
      </c>
      <c r="Q52" s="3">
        <v>1.9278138478597</v>
      </c>
      <c r="R52" s="3">
        <v>1.6179407237539101</v>
      </c>
      <c r="S52" s="4" t="str">
        <f t="shared" si="0"/>
        <v/>
      </c>
      <c r="T52" s="2" t="s">
        <v>856</v>
      </c>
      <c r="U52" s="3" t="s">
        <v>857</v>
      </c>
      <c r="V52" s="3" t="s">
        <v>858</v>
      </c>
      <c r="W52" s="3" t="s">
        <v>858</v>
      </c>
      <c r="X52" s="3" t="s">
        <v>859</v>
      </c>
      <c r="Y52" s="3" t="s">
        <v>860</v>
      </c>
      <c r="Z52" s="3" t="s">
        <v>861</v>
      </c>
      <c r="AA52" s="4">
        <v>81</v>
      </c>
    </row>
    <row r="53" spans="1:27" x14ac:dyDescent="0.2">
      <c r="A53" s="2">
        <v>10.4967851638794</v>
      </c>
      <c r="B53" s="3">
        <v>11.3739576339722</v>
      </c>
      <c r="C53" s="4">
        <v>6.1708621978759801</v>
      </c>
      <c r="D53" s="3">
        <v>13.217679977416999</v>
      </c>
      <c r="E53" s="3">
        <v>13.0855722427368</v>
      </c>
      <c r="F53" s="4">
        <v>12.9633626937866</v>
      </c>
      <c r="G53" s="3">
        <v>0.87850099999999998</v>
      </c>
      <c r="H53" s="3">
        <v>2.4029799999999999E-3</v>
      </c>
      <c r="I53" s="3">
        <v>68.786000000000001</v>
      </c>
      <c r="J53" s="3">
        <v>20.962</v>
      </c>
      <c r="K53" s="3">
        <v>54.470999999999997</v>
      </c>
      <c r="L53" s="3">
        <v>0.11315</v>
      </c>
      <c r="M53" s="3">
        <v>38433000</v>
      </c>
      <c r="N53" s="4">
        <v>505</v>
      </c>
      <c r="O53" s="3">
        <v>1.0927618896004101</v>
      </c>
      <c r="P53" s="3">
        <v>9.6756756756756802E-3</v>
      </c>
      <c r="Q53" s="3">
        <v>3.7416699727376299</v>
      </c>
      <c r="R53" s="3">
        <v>2.18823235202197</v>
      </c>
      <c r="S53" s="4" t="str">
        <f t="shared" si="0"/>
        <v/>
      </c>
      <c r="T53" s="2" t="s">
        <v>862</v>
      </c>
      <c r="U53" s="3">
        <v>505</v>
      </c>
      <c r="V53" s="3" t="s">
        <v>862</v>
      </c>
      <c r="W53" s="3" t="s">
        <v>862</v>
      </c>
      <c r="X53" s="3" t="s">
        <v>863</v>
      </c>
      <c r="Y53" s="3" t="s">
        <v>864</v>
      </c>
      <c r="Z53" s="3" t="s">
        <v>865</v>
      </c>
      <c r="AA53" s="4">
        <v>86</v>
      </c>
    </row>
    <row r="54" spans="1:27" ht="16" thickBot="1" x14ac:dyDescent="0.25">
      <c r="A54" s="12">
        <v>10.012674331665</v>
      </c>
      <c r="B54" s="13">
        <v>7.9865922927856401</v>
      </c>
      <c r="C54" s="14">
        <v>5.8016524314880398</v>
      </c>
      <c r="D54" s="13">
        <v>11.0191440582275</v>
      </c>
      <c r="E54" s="13">
        <v>10.509081840515099</v>
      </c>
      <c r="F54" s="14">
        <v>10.422839164733899</v>
      </c>
      <c r="G54" s="13">
        <v>0.53990099999999996</v>
      </c>
      <c r="H54" s="13">
        <v>1.02151E-2</v>
      </c>
      <c r="I54" s="13">
        <v>42.094999999999999</v>
      </c>
      <c r="J54" s="13">
        <v>26.952000000000002</v>
      </c>
      <c r="K54" s="13">
        <v>42.094999999999999</v>
      </c>
      <c r="L54" s="13">
        <v>0.18962000000000001</v>
      </c>
      <c r="M54" s="13">
        <v>318940</v>
      </c>
      <c r="N54" s="14">
        <v>763</v>
      </c>
      <c r="O54" s="13">
        <v>1.0373055834679501</v>
      </c>
      <c r="P54" s="13">
        <v>1.7047619047618999E-2</v>
      </c>
      <c r="Q54" s="13">
        <v>2.7167153358459499</v>
      </c>
      <c r="R54" s="13">
        <v>2.0425509646481301</v>
      </c>
      <c r="S54" s="14" t="str">
        <f t="shared" si="0"/>
        <v/>
      </c>
      <c r="T54" s="12" t="s">
        <v>786</v>
      </c>
      <c r="U54" s="13" t="s">
        <v>866</v>
      </c>
      <c r="V54" s="13" t="s">
        <v>788</v>
      </c>
      <c r="W54" s="13" t="s">
        <v>788</v>
      </c>
      <c r="X54" s="13" t="s">
        <v>789</v>
      </c>
      <c r="Y54" s="13" t="s">
        <v>790</v>
      </c>
      <c r="Z54" s="13" t="s">
        <v>867</v>
      </c>
      <c r="AA54" s="14">
        <v>97</v>
      </c>
    </row>
  </sheetData>
  <autoFilter ref="A2:AA2" xr:uid="{00000000-0009-0000-0000-000001000000}"/>
  <mergeCells count="3">
    <mergeCell ref="A1:C1"/>
    <mergeCell ref="D1:F1"/>
    <mergeCell ref="O1:S1"/>
  </mergeCells>
  <conditionalFormatting sqref="A2:A25">
    <cfRule type="duplicateValues" dxfId="1" priority="5"/>
  </conditionalFormatting>
  <conditionalFormatting sqref="A35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SUMO2_Sites</vt:lpstr>
      <vt:lpstr>TMT_SUMO2_Sites</vt:lpstr>
      <vt:lpstr>TMT_SUMO2_Sites!Ex84_TMT_SUMO_Sites_groupNORMALIZATION_Postperseus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2022-04-26T18:27:23Z</dcterms:modified>
</cp:coreProperties>
</file>