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200" yWindow="460" windowWidth="33660" windowHeight="17600" tabRatio="500"/>
  </bookViews>
  <sheets>
    <sheet name="Tabelle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2" i="1"/>
  <c r="P12"/>
  <c r="O12"/>
  <c r="N12"/>
  <c r="M12"/>
  <c r="L12"/>
  <c r="K12"/>
  <c r="J12"/>
  <c r="I12"/>
  <c r="H12"/>
  <c r="G12"/>
  <c r="F12"/>
  <c r="E12"/>
  <c r="D12"/>
  <c r="C12"/>
  <c r="B12"/>
</calcChain>
</file>

<file path=xl/sharedStrings.xml><?xml version="1.0" encoding="utf-8"?>
<sst xmlns="http://schemas.openxmlformats.org/spreadsheetml/2006/main" count="65" uniqueCount="49">
  <si>
    <t>Sample</t>
  </si>
  <si>
    <t>TU13-A2-3</t>
  </si>
  <si>
    <t>TU16</t>
    <phoneticPr fontId="0" type="noConversion"/>
  </si>
  <si>
    <t>TU18</t>
  </si>
  <si>
    <t>JP3-X1</t>
  </si>
  <si>
    <t>JPN2</t>
  </si>
  <si>
    <t>JPN9</t>
  </si>
  <si>
    <t>JPS1</t>
  </si>
  <si>
    <t>K11-A18</t>
  </si>
  <si>
    <t>K13-A1</t>
  </si>
  <si>
    <t>K13-A3</t>
  </si>
  <si>
    <t>K13-A4</t>
  </si>
  <si>
    <t>K13-A5</t>
  </si>
  <si>
    <t>K15-A4</t>
  </si>
  <si>
    <t>NIC</t>
  </si>
  <si>
    <t>N2B</t>
  </si>
  <si>
    <t>X07</t>
  </si>
  <si>
    <t>locality</t>
    <phoneticPr fontId="0" type="noConversion"/>
  </si>
  <si>
    <t>Pelly Bay</t>
    <phoneticPr fontId="0" type="noConversion"/>
  </si>
  <si>
    <t>Somerset I.</t>
    <phoneticPr fontId="0" type="noConversion"/>
  </si>
  <si>
    <t>total</t>
    <phoneticPr fontId="0" type="noConversion"/>
  </si>
  <si>
    <t>Mg#</t>
    <phoneticPr fontId="0" type="noConversion"/>
  </si>
  <si>
    <t>Cr#</t>
    <phoneticPr fontId="0" type="noConversion"/>
  </si>
  <si>
    <r>
      <t>Fe</t>
    </r>
    <r>
      <rPr>
        <vertAlign val="superscript"/>
        <sz val="11"/>
        <color indexed="8"/>
        <rFont val="Calibri"/>
      </rPr>
      <t>3+</t>
    </r>
    <r>
      <rPr>
        <sz val="10"/>
        <rFont val="Arial"/>
      </rPr>
      <t>/∑Fe</t>
    </r>
    <phoneticPr fontId="0" type="noConversion"/>
  </si>
  <si>
    <r>
      <t>Supplementary Table 5. Major element composition of spinel with determined Fe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>/∑Fe</t>
    </r>
    <phoneticPr fontId="2" type="noConversion"/>
  </si>
  <si>
    <r>
      <t>SiO</t>
    </r>
    <r>
      <rPr>
        <vertAlign val="subscript"/>
        <sz val="10"/>
        <rFont val="Arial"/>
      </rPr>
      <t>2</t>
    </r>
    <phoneticPr fontId="2" type="noConversion"/>
  </si>
  <si>
    <r>
      <t>TiO</t>
    </r>
    <r>
      <rPr>
        <vertAlign val="subscript"/>
        <sz val="10"/>
        <rFont val="Arial"/>
      </rPr>
      <t>2</t>
    </r>
    <phoneticPr fontId="2" type="noConversion"/>
  </si>
  <si>
    <r>
      <t>Al</t>
    </r>
    <r>
      <rPr>
        <vertAlign val="subscript"/>
        <sz val="10"/>
        <rFont val="Arial"/>
      </rPr>
      <t>2</t>
    </r>
    <r>
      <rPr>
        <sz val="10"/>
        <rFont val="Arial"/>
      </rPr>
      <t>O</t>
    </r>
    <r>
      <rPr>
        <vertAlign val="subscript"/>
        <sz val="10"/>
        <rFont val="Arial"/>
      </rPr>
      <t>3</t>
    </r>
    <phoneticPr fontId="2" type="noConversion"/>
  </si>
  <si>
    <r>
      <t>Cr</t>
    </r>
    <r>
      <rPr>
        <vertAlign val="subscript"/>
        <sz val="10"/>
        <rFont val="Arial"/>
      </rPr>
      <t>2</t>
    </r>
    <r>
      <rPr>
        <sz val="10"/>
        <rFont val="Arial"/>
      </rPr>
      <t>O</t>
    </r>
    <r>
      <rPr>
        <vertAlign val="subscript"/>
        <sz val="10"/>
        <rFont val="Arial"/>
      </rPr>
      <t>3</t>
    </r>
    <phoneticPr fontId="2" type="noConversion"/>
  </si>
  <si>
    <t>FeO</t>
    <phoneticPr fontId="2" type="noConversion"/>
  </si>
  <si>
    <t>MnO</t>
    <phoneticPr fontId="2" type="noConversion"/>
  </si>
  <si>
    <t>MgO</t>
    <phoneticPr fontId="2" type="noConversion"/>
  </si>
  <si>
    <t>NiO</t>
    <phoneticPr fontId="2" type="noConversion"/>
  </si>
  <si>
    <r>
      <t>0.22</t>
    </r>
    <r>
      <rPr>
        <vertAlign val="superscript"/>
        <sz val="10"/>
        <rFont val="Arial"/>
        <family val="2"/>
      </rPr>
      <t>b</t>
    </r>
    <phoneticPr fontId="2" type="noConversion"/>
  </si>
  <si>
    <r>
      <t>0.21</t>
    </r>
    <r>
      <rPr>
        <vertAlign val="superscript"/>
        <sz val="11"/>
        <color indexed="8"/>
        <rFont val="Calibri"/>
      </rPr>
      <t>b</t>
    </r>
    <phoneticPr fontId="2" type="noConversion"/>
  </si>
  <si>
    <r>
      <t>a</t>
    </r>
    <r>
      <rPr>
        <sz val="10"/>
        <rFont val="Arial"/>
      </rPr>
      <t xml:space="preserve"> determined by Mössbauer spectroscopy</t>
    </r>
    <phoneticPr fontId="2" type="noConversion"/>
  </si>
  <si>
    <r>
      <t>0.010</t>
    </r>
    <r>
      <rPr>
        <vertAlign val="superscript"/>
        <sz val="10"/>
        <rFont val="Arial"/>
        <family val="2"/>
      </rPr>
      <t>b</t>
    </r>
    <phoneticPr fontId="2" type="noConversion"/>
  </si>
  <si>
    <r>
      <t>0.25</t>
    </r>
    <r>
      <rPr>
        <vertAlign val="superscript"/>
        <sz val="10"/>
        <rFont val="Arial"/>
        <family val="2"/>
      </rPr>
      <t>b</t>
    </r>
    <phoneticPr fontId="2" type="noConversion"/>
  </si>
  <si>
    <r>
      <t>0.27</t>
    </r>
    <r>
      <rPr>
        <vertAlign val="superscript"/>
        <sz val="10"/>
        <rFont val="Arial"/>
        <family val="2"/>
      </rPr>
      <t>b</t>
    </r>
    <phoneticPr fontId="2" type="noConversion"/>
  </si>
  <si>
    <r>
      <t>0.310</t>
    </r>
    <r>
      <rPr>
        <vertAlign val="superscript"/>
        <sz val="10"/>
        <rFont val="Arial"/>
        <family val="2"/>
      </rPr>
      <t>a</t>
    </r>
    <phoneticPr fontId="2" type="noConversion"/>
  </si>
  <si>
    <r>
      <t>0.24</t>
    </r>
    <r>
      <rPr>
        <vertAlign val="superscript"/>
        <sz val="10"/>
        <rFont val="Arial"/>
        <family val="2"/>
      </rPr>
      <t>b</t>
    </r>
    <phoneticPr fontId="2" type="noConversion"/>
  </si>
  <si>
    <r>
      <t>0.07</t>
    </r>
    <r>
      <rPr>
        <vertAlign val="superscript"/>
        <sz val="10"/>
        <rFont val="Arial"/>
        <family val="2"/>
      </rPr>
      <t>b</t>
    </r>
    <phoneticPr fontId="2" type="noConversion"/>
  </si>
  <si>
    <r>
      <t>0.04</t>
    </r>
    <r>
      <rPr>
        <vertAlign val="superscript"/>
        <sz val="10"/>
        <rFont val="Arial"/>
        <family val="2"/>
      </rPr>
      <t>b</t>
    </r>
    <phoneticPr fontId="2" type="noConversion"/>
  </si>
  <si>
    <r>
      <t>0.03</t>
    </r>
    <r>
      <rPr>
        <vertAlign val="superscript"/>
        <sz val="10"/>
        <rFont val="Arial"/>
        <family val="2"/>
      </rPr>
      <t>b</t>
    </r>
    <phoneticPr fontId="2" type="noConversion"/>
  </si>
  <si>
    <r>
      <t>0.09</t>
    </r>
    <r>
      <rPr>
        <vertAlign val="superscript"/>
        <sz val="10"/>
        <rFont val="Arial"/>
        <family val="2"/>
      </rPr>
      <t>b</t>
    </r>
    <phoneticPr fontId="2" type="noConversion"/>
  </si>
  <si>
    <r>
      <t>0.10</t>
    </r>
    <r>
      <rPr>
        <vertAlign val="superscript"/>
        <sz val="10"/>
        <rFont val="Arial"/>
        <family val="2"/>
      </rPr>
      <t>b</t>
    </r>
    <phoneticPr fontId="2" type="noConversion"/>
  </si>
  <si>
    <r>
      <t>0.20</t>
    </r>
    <r>
      <rPr>
        <vertAlign val="superscript"/>
        <sz val="10"/>
        <rFont val="Arial"/>
        <family val="2"/>
      </rPr>
      <t>b</t>
    </r>
    <phoneticPr fontId="2" type="noConversion"/>
  </si>
  <si>
    <r>
      <t>0.260</t>
    </r>
    <r>
      <rPr>
        <vertAlign val="superscript"/>
        <sz val="10"/>
        <rFont val="Arial"/>
        <family val="2"/>
      </rPr>
      <t>a</t>
    </r>
    <phoneticPr fontId="2" type="noConversion"/>
  </si>
  <si>
    <r>
      <t>b</t>
    </r>
    <r>
      <rPr>
        <sz val="10"/>
        <rFont val="Arial"/>
      </rPr>
      <t xml:space="preserve"> determined by microprobe using secondary standards (see methods)</t>
    </r>
    <phoneticPr fontId="2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</si>
</sst>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6" formatCode="0.000"/>
  </numFmts>
  <fonts count="8">
    <font>
      <sz val="10"/>
      <name val="Arial"/>
    </font>
    <font>
      <b/>
      <sz val="10"/>
      <name val="Arial"/>
    </font>
    <font>
      <sz val="8"/>
      <name val="Arial"/>
    </font>
    <font>
      <sz val="10"/>
      <color indexed="8"/>
      <name val="MS Sans Serif"/>
      <family val="2"/>
    </font>
    <font>
      <vertAlign val="superscript"/>
      <sz val="11"/>
      <color indexed="8"/>
      <name val="Calibri"/>
    </font>
    <font>
      <sz val="11"/>
      <color indexed="8"/>
      <name val="Calibri"/>
      <family val="2"/>
    </font>
    <font>
      <vertAlign val="superscript"/>
      <sz val="10"/>
      <name val="Arial"/>
      <family val="2"/>
    </font>
    <font>
      <vertAlign val="subscript"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164" fontId="0" fillId="0" borderId="0" xfId="0" applyNumberFormat="1"/>
    <xf numFmtId="0" fontId="6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/>
    <xf numFmtId="0" fontId="3" fillId="2" borderId="4" xfId="0" applyNumberFormat="1" applyFont="1" applyFill="1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2" fontId="0" fillId="0" borderId="4" xfId="0" applyNumberFormat="1" applyFill="1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164" fontId="5" fillId="0" borderId="5" xfId="0" applyNumberFormat="1" applyFont="1" applyBorder="1"/>
    <xf numFmtId="166" fontId="0" fillId="0" borderId="0" xfId="0" applyNumberFormat="1"/>
    <xf numFmtId="166" fontId="0" fillId="0" borderId="4" xfId="0" applyNumberFormat="1" applyBorder="1"/>
  </cellXfs>
  <cellStyles count="1">
    <cellStyle name="Standard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7"/>
  <sheetViews>
    <sheetView tabSelected="1" zoomScale="150" workbookViewId="0">
      <selection activeCell="C21" sqref="C21"/>
    </sheetView>
  </sheetViews>
  <sheetFormatPr baseColWidth="10" defaultRowHeight="12"/>
  <sheetData>
    <row r="1" spans="1:17" ht="17" customHeight="1">
      <c r="A1" t="s">
        <v>24</v>
      </c>
    </row>
    <row r="2" spans="1:17" ht="1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</row>
    <row r="3" spans="1:17" ht="13">
      <c r="A3" s="7" t="s">
        <v>17</v>
      </c>
      <c r="B3" s="8" t="s">
        <v>18</v>
      </c>
      <c r="C3" s="8" t="s">
        <v>18</v>
      </c>
      <c r="D3" s="8" t="s">
        <v>18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</row>
    <row r="4" spans="1:17">
      <c r="A4" t="s">
        <v>25</v>
      </c>
      <c r="B4" s="1">
        <v>3.2900000000000006E-2</v>
      </c>
      <c r="C4" s="1">
        <v>3.6153846153846154E-2</v>
      </c>
      <c r="D4" s="1">
        <v>4.444E-2</v>
      </c>
      <c r="E4" s="1">
        <v>7.8555555555555559E-2</v>
      </c>
      <c r="F4" s="1">
        <v>0.1016</v>
      </c>
      <c r="G4" s="2">
        <v>5.3749999999999999E-2</v>
      </c>
      <c r="H4" s="2">
        <v>9.4260869565217398E-2</v>
      </c>
      <c r="I4" s="1">
        <v>3.6733333333333333E-2</v>
      </c>
      <c r="J4" s="1">
        <v>2.0760000000000004E-2</v>
      </c>
      <c r="K4" s="1">
        <v>2.4942857142857159E-2</v>
      </c>
      <c r="L4" s="1">
        <v>1.7444444444444446E-2</v>
      </c>
      <c r="M4" s="2">
        <v>0.01</v>
      </c>
      <c r="N4" s="2">
        <v>3.6045454545454554E-2</v>
      </c>
      <c r="O4" s="2">
        <v>0.13238461538461538</v>
      </c>
      <c r="P4" s="1">
        <v>4.5647058823529409E-2</v>
      </c>
      <c r="Q4" s="1">
        <v>0.11916666666666667</v>
      </c>
    </row>
    <row r="5" spans="1:17">
      <c r="A5" t="s">
        <v>26</v>
      </c>
      <c r="B5" s="1">
        <v>1.0499999999999999E-2</v>
      </c>
      <c r="C5" s="1">
        <v>0.5783076923076923</v>
      </c>
      <c r="D5" s="1">
        <v>3.6280000000000014E-2</v>
      </c>
      <c r="E5" s="1">
        <v>2.7277777777777779</v>
      </c>
      <c r="F5" s="1">
        <v>2.5659999999999998</v>
      </c>
      <c r="G5" s="2">
        <v>0.73512500000000003</v>
      </c>
      <c r="H5" s="2">
        <v>1.962608695652174</v>
      </c>
      <c r="I5" s="1">
        <v>0.1429333333333333</v>
      </c>
      <c r="J5" s="1">
        <v>5.424000000000001E-2</v>
      </c>
      <c r="K5" s="1">
        <v>0.11234285714285715</v>
      </c>
      <c r="L5" s="1">
        <v>7.0777777777777773E-2</v>
      </c>
      <c r="M5" s="2">
        <v>0.17</v>
      </c>
      <c r="N5" s="2">
        <v>1.0954545454545455E-2</v>
      </c>
      <c r="O5" s="2">
        <v>1.1456153846153847</v>
      </c>
      <c r="P5" s="1">
        <v>8.1000000000000016E-2</v>
      </c>
      <c r="Q5" s="1">
        <v>0.26911111111111113</v>
      </c>
    </row>
    <row r="6" spans="1:17">
      <c r="A6" t="s">
        <v>27</v>
      </c>
      <c r="B6" s="1">
        <v>38.295499999999997</v>
      </c>
      <c r="C6" s="1">
        <v>10.575384615384614</v>
      </c>
      <c r="D6" s="1">
        <v>41.181199999999997</v>
      </c>
      <c r="E6" s="1">
        <v>6.8466666666666658</v>
      </c>
      <c r="F6" s="1">
        <v>10.894</v>
      </c>
      <c r="G6" s="2">
        <v>13.27375</v>
      </c>
      <c r="H6" s="2">
        <v>11.761304347826089</v>
      </c>
      <c r="I6" s="1">
        <v>31.107999999999997</v>
      </c>
      <c r="J6" s="1">
        <v>41.101999999999997</v>
      </c>
      <c r="K6" s="1">
        <v>33.597647058823526</v>
      </c>
      <c r="L6" s="1">
        <v>46.033888888888882</v>
      </c>
      <c r="M6" s="2">
        <v>39.42</v>
      </c>
      <c r="N6" s="2">
        <v>38.26318181818182</v>
      </c>
      <c r="O6" s="2">
        <v>13.860769230769233</v>
      </c>
      <c r="P6" s="1">
        <v>16.094117647058823</v>
      </c>
      <c r="Q6" s="1">
        <v>9.043333333333333</v>
      </c>
    </row>
    <row r="7" spans="1:17">
      <c r="A7" t="s">
        <v>28</v>
      </c>
      <c r="B7" s="1">
        <v>31.526499999999999</v>
      </c>
      <c r="C7" s="1">
        <v>54.594615384615388</v>
      </c>
      <c r="D7" s="1">
        <v>27.105599999999999</v>
      </c>
      <c r="E7" s="1">
        <v>55.883333333333333</v>
      </c>
      <c r="F7" s="1">
        <v>52.072000000000003</v>
      </c>
      <c r="G7" s="2">
        <v>52.204999999999998</v>
      </c>
      <c r="H7" s="2">
        <v>52.601304347826087</v>
      </c>
      <c r="I7" s="1">
        <v>37.888000000000005</v>
      </c>
      <c r="J7" s="1">
        <v>29.088800000000006</v>
      </c>
      <c r="K7" s="1">
        <v>37.04457142857143</v>
      </c>
      <c r="L7" s="1">
        <v>22.82277777777778</v>
      </c>
      <c r="M7" s="2">
        <v>30.25</v>
      </c>
      <c r="N7" s="2">
        <v>31.141818181818181</v>
      </c>
      <c r="O7" s="2">
        <v>53.519999999999996</v>
      </c>
      <c r="P7" s="1">
        <v>55.05294117647059</v>
      </c>
      <c r="Q7" s="1">
        <v>60.690000000000005</v>
      </c>
    </row>
    <row r="8" spans="1:17">
      <c r="A8" t="s">
        <v>29</v>
      </c>
      <c r="B8" s="1">
        <v>13.164000000000005</v>
      </c>
      <c r="C8" s="1">
        <v>22.098461538461542</v>
      </c>
      <c r="D8" s="1">
        <v>14.0716</v>
      </c>
      <c r="E8" s="1">
        <v>18.99388888888889</v>
      </c>
      <c r="F8" s="1">
        <v>20.63</v>
      </c>
      <c r="G8" s="2">
        <v>20.285</v>
      </c>
      <c r="H8" s="2">
        <v>17.796086956521737</v>
      </c>
      <c r="I8" s="1">
        <v>16.179333333333336</v>
      </c>
      <c r="J8" s="1">
        <v>11.500399999999999</v>
      </c>
      <c r="K8" s="1">
        <v>12.841999999999997</v>
      </c>
      <c r="L8" s="1">
        <v>13.222222222222221</v>
      </c>
      <c r="M8" s="2">
        <v>11.37</v>
      </c>
      <c r="N8" s="2">
        <v>12.944090909090914</v>
      </c>
      <c r="O8" s="2">
        <v>16.32769230769231</v>
      </c>
      <c r="P8" s="1">
        <v>15.069117647058828</v>
      </c>
      <c r="Q8" s="1">
        <v>15.889444444444447</v>
      </c>
    </row>
    <row r="9" spans="1:17">
      <c r="A9" t="s">
        <v>30</v>
      </c>
      <c r="B9" s="1">
        <v>0.18675</v>
      </c>
      <c r="C9" s="1">
        <v>0.30353846153846159</v>
      </c>
      <c r="D9" s="1">
        <v>0.18795999999999996</v>
      </c>
      <c r="E9" s="1">
        <v>0.2703888888888889</v>
      </c>
      <c r="F9" s="1">
        <v>0</v>
      </c>
      <c r="G9" s="2">
        <v>0</v>
      </c>
      <c r="H9" s="2">
        <v>0.24056521739130438</v>
      </c>
      <c r="I9" s="1">
        <v>0.23326666666666668</v>
      </c>
      <c r="J9" s="1">
        <v>0.17300000000000001</v>
      </c>
      <c r="K9" s="1">
        <v>0.20165714285714284</v>
      </c>
      <c r="L9" s="1">
        <v>0.16500000000000004</v>
      </c>
      <c r="M9" s="2">
        <v>0.14000000000000001</v>
      </c>
      <c r="N9" s="2">
        <v>0.18322727272727271</v>
      </c>
      <c r="O9" s="2">
        <v>0.25038461538461543</v>
      </c>
      <c r="P9" s="1">
        <v>0.25064705882352939</v>
      </c>
      <c r="Q9" s="1">
        <v>0.23111111111111113</v>
      </c>
    </row>
    <row r="10" spans="1:17">
      <c r="A10" t="s">
        <v>31</v>
      </c>
      <c r="B10" s="1">
        <v>16.692</v>
      </c>
      <c r="C10" s="1">
        <v>11.075384615384614</v>
      </c>
      <c r="D10" s="1">
        <v>16.213599999999996</v>
      </c>
      <c r="E10" s="1">
        <v>13.899999999999999</v>
      </c>
      <c r="F10" s="1">
        <v>13.904</v>
      </c>
      <c r="G10" s="2">
        <v>13.448749999999997</v>
      </c>
      <c r="H10" s="2">
        <v>14.497391304347824</v>
      </c>
      <c r="I10" s="1">
        <v>14.840000000000002</v>
      </c>
      <c r="J10" s="1">
        <v>18.306399999999996</v>
      </c>
      <c r="K10" s="1">
        <v>16.715714285714292</v>
      </c>
      <c r="L10" s="1">
        <v>18.084444444444447</v>
      </c>
      <c r="M10" s="2">
        <v>18</v>
      </c>
      <c r="N10" s="2">
        <v>16.721363636363638</v>
      </c>
      <c r="O10" s="2">
        <v>14.812307692307693</v>
      </c>
      <c r="P10" s="1">
        <v>14.043823529411762</v>
      </c>
      <c r="Q10" s="1">
        <v>13.99</v>
      </c>
    </row>
    <row r="11" spans="1:17">
      <c r="A11" t="s">
        <v>32</v>
      </c>
      <c r="B11" s="1">
        <v>0.10470000000000002</v>
      </c>
      <c r="C11" s="1">
        <v>9.6461538461538446E-2</v>
      </c>
      <c r="D11" s="1">
        <v>0.13167999999999996</v>
      </c>
      <c r="E11" s="1">
        <v>0.18477777777777776</v>
      </c>
      <c r="F11" s="1">
        <v>0.19520000000000001</v>
      </c>
      <c r="G11" s="2">
        <v>0.13150000000000001</v>
      </c>
      <c r="H11" s="2">
        <v>0.1825652173913043</v>
      </c>
      <c r="I11" s="1">
        <v>7.406666666666667E-2</v>
      </c>
      <c r="J11" s="1">
        <v>0.14435999999999999</v>
      </c>
      <c r="K11" s="1">
        <v>0.10248571428571428</v>
      </c>
      <c r="L11" s="1">
        <v>0.17055555555555554</v>
      </c>
      <c r="M11" s="2">
        <v>0.14000000000000001</v>
      </c>
      <c r="N11" s="2">
        <v>0.10327272727272728</v>
      </c>
      <c r="O11" s="2">
        <v>0.15823076923076923</v>
      </c>
      <c r="P11" s="1">
        <v>8.4558823529411783E-2</v>
      </c>
      <c r="Q11" s="1">
        <v>0.12855555555555553</v>
      </c>
    </row>
    <row r="12" spans="1:17">
      <c r="A12" s="10" t="s">
        <v>20</v>
      </c>
      <c r="B12" s="11">
        <f>SUM(B4:B11)</f>
        <v>100.01285</v>
      </c>
      <c r="C12" s="11">
        <f>SUM(C4:C11)</f>
        <v>99.358307692307704</v>
      </c>
      <c r="D12" s="11">
        <f>SUM(D4:D11)</f>
        <v>98.972360000000009</v>
      </c>
      <c r="E12" s="11">
        <f>SUM(E4:E11)</f>
        <v>98.885388888888883</v>
      </c>
      <c r="F12" s="11">
        <f>SUM(F4:F11)</f>
        <v>100.36279999999999</v>
      </c>
      <c r="G12" s="12">
        <f>SUM(G4:G11)</f>
        <v>100.132875</v>
      </c>
      <c r="H12" s="12">
        <f>SUM(H4:H11)</f>
        <v>99.136086956521737</v>
      </c>
      <c r="I12" s="11">
        <f t="shared" ref="I12:M12" si="0">SUM(I4:I11)</f>
        <v>100.50233333333334</v>
      </c>
      <c r="J12" s="11">
        <f t="shared" si="0"/>
        <v>100.38996000000002</v>
      </c>
      <c r="K12" s="11">
        <f t="shared" si="0"/>
        <v>100.64136134453783</v>
      </c>
      <c r="L12" s="11">
        <f t="shared" si="0"/>
        <v>100.5871111111111</v>
      </c>
      <c r="M12" s="12">
        <f t="shared" si="0"/>
        <v>99.5</v>
      </c>
      <c r="N12" s="12">
        <f>SUM(N4:N11)</f>
        <v>99.403954545454553</v>
      </c>
      <c r="O12" s="12">
        <f>SUM(O4:O11)</f>
        <v>100.20738461538461</v>
      </c>
      <c r="P12" s="11">
        <f>SUM(P4:P11)</f>
        <v>100.72185294117648</v>
      </c>
      <c r="Q12" s="11">
        <f>SUM(Q4:Q11)</f>
        <v>100.36072222222222</v>
      </c>
    </row>
    <row r="13" spans="1:17">
      <c r="A13" t="s">
        <v>21</v>
      </c>
      <c r="B13" s="17">
        <v>0.45900000000000002</v>
      </c>
      <c r="C13" s="17">
        <v>0.47099999999999997</v>
      </c>
      <c r="D13" s="3">
        <v>0.67100000000000004</v>
      </c>
      <c r="E13" s="3">
        <v>0.56499999999999995</v>
      </c>
      <c r="F13" s="3">
        <v>0.55300000000000005</v>
      </c>
      <c r="G13" s="3">
        <v>0.53900000000000003</v>
      </c>
      <c r="H13" s="3">
        <v>0.58899999999999997</v>
      </c>
      <c r="I13" s="3">
        <v>0.65100000000000002</v>
      </c>
      <c r="J13" s="3">
        <v>0.71399999999999997</v>
      </c>
      <c r="K13" s="3">
        <v>0.70299999999999996</v>
      </c>
      <c r="L13" s="3">
        <v>0.70699999999999996</v>
      </c>
      <c r="M13" s="3">
        <v>0.73799999999999999</v>
      </c>
      <c r="N13" s="3">
        <v>0.70799999999999996</v>
      </c>
      <c r="O13" s="3">
        <v>0.60799999999999998</v>
      </c>
      <c r="P13" s="3">
        <v>0.61899999999999999</v>
      </c>
      <c r="Q13" s="3">
        <v>0.60899999999999999</v>
      </c>
    </row>
    <row r="14" spans="1:17">
      <c r="A14" s="10" t="s">
        <v>22</v>
      </c>
      <c r="B14" s="18">
        <v>0.8</v>
      </c>
      <c r="C14" s="18">
        <v>0.77600000000000002</v>
      </c>
      <c r="D14" s="13">
        <v>0.309</v>
      </c>
      <c r="E14" s="13">
        <v>0.84499999999999997</v>
      </c>
      <c r="F14" s="13">
        <v>0.76100000000000001</v>
      </c>
      <c r="G14" s="13">
        <v>0.72499999999999998</v>
      </c>
      <c r="H14" s="13">
        <v>0.749</v>
      </c>
      <c r="I14" s="13">
        <v>0.41499999999999998</v>
      </c>
      <c r="J14" s="13">
        <v>0.34200000000000003</v>
      </c>
      <c r="K14" s="13">
        <v>0.39800000000000002</v>
      </c>
      <c r="L14" s="13">
        <v>0.253</v>
      </c>
      <c r="M14" s="13">
        <v>0.34</v>
      </c>
      <c r="N14" s="13">
        <v>0.34599999999999997</v>
      </c>
      <c r="O14" s="13">
        <v>0.751</v>
      </c>
      <c r="P14" s="13">
        <v>0.69799999999999995</v>
      </c>
      <c r="Q14" s="13">
        <v>0.81899999999999995</v>
      </c>
    </row>
    <row r="15" spans="1:17" ht="16">
      <c r="A15" s="14" t="s">
        <v>23</v>
      </c>
      <c r="B15" s="15" t="s">
        <v>33</v>
      </c>
      <c r="C15" s="16" t="s">
        <v>34</v>
      </c>
      <c r="D15" s="15" t="s">
        <v>36</v>
      </c>
      <c r="E15" s="15" t="s">
        <v>37</v>
      </c>
      <c r="F15" s="15" t="s">
        <v>38</v>
      </c>
      <c r="G15" s="15" t="s">
        <v>39</v>
      </c>
      <c r="H15" s="15" t="s">
        <v>40</v>
      </c>
      <c r="I15" s="15" t="s">
        <v>41</v>
      </c>
      <c r="J15" s="15" t="s">
        <v>42</v>
      </c>
      <c r="K15" s="15" t="s">
        <v>43</v>
      </c>
      <c r="L15" s="15" t="s">
        <v>44</v>
      </c>
      <c r="M15" s="15" t="s">
        <v>45</v>
      </c>
      <c r="N15" s="15" t="s">
        <v>43</v>
      </c>
      <c r="O15" s="15" t="s">
        <v>46</v>
      </c>
      <c r="P15" s="15" t="s">
        <v>44</v>
      </c>
      <c r="Q15" s="15" t="s">
        <v>47</v>
      </c>
    </row>
    <row r="16" spans="1:17">
      <c r="A16" s="4" t="s">
        <v>35</v>
      </c>
    </row>
    <row r="17" spans="1:1">
      <c r="A17" s="4" t="s">
        <v>48</v>
      </c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 Frankfurt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Woodland</dc:creator>
  <cp:lastModifiedBy>Alan Woodland</cp:lastModifiedBy>
  <dcterms:created xsi:type="dcterms:W3CDTF">2020-09-26T14:50:00Z</dcterms:created>
  <dcterms:modified xsi:type="dcterms:W3CDTF">2020-10-03T10:42:32Z</dcterms:modified>
</cp:coreProperties>
</file>