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s\Documents\Akis_2018\Akis\Post Doc\Manuscripts in preparation\SUMBMITTED\2022-Frontiers HS-splicing-SUBMITTED\FINAL\R1\"/>
    </mc:Choice>
  </mc:AlternateContent>
  <bookViews>
    <workbookView xWindow="0" yWindow="0" windowWidth="20490" windowHeight="6255"/>
  </bookViews>
  <sheets>
    <sheet name="Supplementary Table 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7" i="11" l="1"/>
  <c r="J207" i="11"/>
  <c r="K206" i="11"/>
  <c r="J206" i="11"/>
  <c r="K205" i="11"/>
  <c r="J205" i="11"/>
  <c r="K204" i="11"/>
  <c r="J204" i="11"/>
  <c r="K203" i="11"/>
  <c r="J203" i="11"/>
  <c r="K201" i="11"/>
  <c r="J201" i="11"/>
  <c r="K200" i="11"/>
  <c r="J200" i="11"/>
  <c r="K199" i="11"/>
  <c r="J199" i="11"/>
  <c r="K198" i="11"/>
  <c r="J198" i="11"/>
  <c r="K197" i="11"/>
  <c r="J197" i="11"/>
  <c r="K196" i="11"/>
  <c r="J196" i="11"/>
  <c r="K195" i="11"/>
  <c r="J195" i="11"/>
  <c r="K194" i="11"/>
  <c r="J194" i="11"/>
  <c r="K193" i="11"/>
  <c r="J193" i="11"/>
  <c r="K192" i="11"/>
  <c r="J192" i="11"/>
  <c r="K191" i="11"/>
  <c r="J191" i="11"/>
  <c r="K190" i="11"/>
  <c r="J190" i="11"/>
  <c r="K189" i="11"/>
  <c r="J189" i="11"/>
  <c r="K188" i="11"/>
  <c r="J188" i="1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6" i="11"/>
  <c r="J156" i="11"/>
  <c r="K155" i="11"/>
  <c r="J155" i="11"/>
  <c r="K154" i="11"/>
  <c r="J154" i="11"/>
  <c r="K153" i="11"/>
  <c r="J153" i="11"/>
  <c r="K152" i="11"/>
  <c r="J152" i="11"/>
  <c r="K151" i="11"/>
  <c r="J151" i="11"/>
  <c r="K150" i="11"/>
  <c r="J150" i="11"/>
  <c r="K149" i="11"/>
  <c r="J149" i="11"/>
  <c r="K148" i="1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3" i="11"/>
  <c r="J3" i="11"/>
</calcChain>
</file>

<file path=xl/sharedStrings.xml><?xml version="1.0" encoding="utf-8"?>
<sst xmlns="http://schemas.openxmlformats.org/spreadsheetml/2006/main" count="370" uniqueCount="339">
  <si>
    <t>Arabidopsis splicing-related proteins</t>
  </si>
  <si>
    <t>SmB</t>
  </si>
  <si>
    <t>SmD1</t>
  </si>
  <si>
    <t>SmD2</t>
  </si>
  <si>
    <t>SmD3</t>
  </si>
  <si>
    <t>SmE</t>
  </si>
  <si>
    <t>SmF</t>
  </si>
  <si>
    <t>SmG</t>
  </si>
  <si>
    <t>LSM2</t>
  </si>
  <si>
    <t>LSM4</t>
  </si>
  <si>
    <t>LSM5</t>
  </si>
  <si>
    <t>LSM7</t>
  </si>
  <si>
    <t>LSM8</t>
  </si>
  <si>
    <t>LSm1</t>
  </si>
  <si>
    <t>Mud1</t>
  </si>
  <si>
    <t>Yhc1</t>
  </si>
  <si>
    <t>Snp1</t>
  </si>
  <si>
    <t>Prp39</t>
  </si>
  <si>
    <t>Prp40</t>
  </si>
  <si>
    <t>Luc7</t>
  </si>
  <si>
    <t>Lea1p</t>
  </si>
  <si>
    <t>Msl1p</t>
  </si>
  <si>
    <t>Prp21p</t>
  </si>
  <si>
    <t>Prp9p</t>
  </si>
  <si>
    <t>Prp11p</t>
  </si>
  <si>
    <t>Rse1p</t>
  </si>
  <si>
    <t>Cus1p</t>
  </si>
  <si>
    <t>Hsh155</t>
  </si>
  <si>
    <t>Hsh49p</t>
  </si>
  <si>
    <t>Snu17p</t>
  </si>
  <si>
    <t>Rds3p</t>
  </si>
  <si>
    <t>SF3b 10</t>
  </si>
  <si>
    <t>Dib1p</t>
  </si>
  <si>
    <t>Prp28p</t>
  </si>
  <si>
    <t>Prp6p</t>
  </si>
  <si>
    <t>Snu114p</t>
  </si>
  <si>
    <t>Brr2p</t>
  </si>
  <si>
    <t>Prp8p</t>
  </si>
  <si>
    <t>Prp3p</t>
  </si>
  <si>
    <t>Prp4p</t>
  </si>
  <si>
    <t>Prp31</t>
  </si>
  <si>
    <t>Snu13p</t>
  </si>
  <si>
    <t>Snu66p</t>
  </si>
  <si>
    <t>SAD1</t>
  </si>
  <si>
    <t>Snu23p</t>
  </si>
  <si>
    <t>U11/U12-25K (-99 protein)</t>
  </si>
  <si>
    <t>U11/U12-65K</t>
  </si>
  <si>
    <t>U11/U12-31K (MADP1)</t>
  </si>
  <si>
    <t>U2AF35</t>
  </si>
  <si>
    <t>U2AF65</t>
  </si>
  <si>
    <t>Prp43p</t>
  </si>
  <si>
    <t>Prp19p</t>
  </si>
  <si>
    <t>Cef1</t>
  </si>
  <si>
    <t>Prp46p</t>
  </si>
  <si>
    <t>Cwc15p</t>
  </si>
  <si>
    <t>Syf1p</t>
  </si>
  <si>
    <t>Syf3</t>
  </si>
  <si>
    <t>Isy1p</t>
  </si>
  <si>
    <t>Syf2</t>
  </si>
  <si>
    <t>Prp45p</t>
  </si>
  <si>
    <t>Ecm2p</t>
  </si>
  <si>
    <t>KIAA0560</t>
  </si>
  <si>
    <t>MGC23918</t>
  </si>
  <si>
    <t>G10</t>
  </si>
  <si>
    <t>Cyp E</t>
  </si>
  <si>
    <t>PPIase-like 1</t>
  </si>
  <si>
    <t>NPW38</t>
  </si>
  <si>
    <t>N-CoR1</t>
  </si>
  <si>
    <t>hPrp4 kinase</t>
  </si>
  <si>
    <t>FBP-21</t>
  </si>
  <si>
    <t>TBL1-rp 1</t>
  </si>
  <si>
    <t>Smc-1</t>
  </si>
  <si>
    <t>ALY</t>
  </si>
  <si>
    <t>Y14</t>
  </si>
  <si>
    <t>Srm160-like</t>
  </si>
  <si>
    <t>Magoh</t>
  </si>
  <si>
    <t>Nuk-34/eIF4A3/DDX48</t>
  </si>
  <si>
    <t>RNPS1</t>
  </si>
  <si>
    <t>UAP56</t>
  </si>
  <si>
    <t>pinin</t>
  </si>
  <si>
    <t>Prp22</t>
  </si>
  <si>
    <t>Prp17</t>
  </si>
  <si>
    <t>Prp18</t>
  </si>
  <si>
    <t>Slu7</t>
  </si>
  <si>
    <t>Prp16</t>
  </si>
  <si>
    <t>SRm300</t>
  </si>
  <si>
    <t>hTra-2/SFRS10</t>
  </si>
  <si>
    <t>Prp2</t>
  </si>
  <si>
    <t>Prp5</t>
  </si>
  <si>
    <t>hDbr1</t>
  </si>
  <si>
    <t>hnRNP A/B</t>
  </si>
  <si>
    <t>Solyc10g081370</t>
  </si>
  <si>
    <t>Solyc11g006820</t>
  </si>
  <si>
    <t>Solyc11g005370</t>
  </si>
  <si>
    <t>Solyc01g094540</t>
  </si>
  <si>
    <t>Solyc05g049950</t>
  </si>
  <si>
    <t>Solyc06g084310</t>
  </si>
  <si>
    <t>Solyc09g064660</t>
  </si>
  <si>
    <t>Solyc09g075130</t>
  </si>
  <si>
    <t>Solyc02g062240</t>
  </si>
  <si>
    <t>Solyc03g033600</t>
  </si>
  <si>
    <t>Solyc02g084020</t>
  </si>
  <si>
    <t>Solyc03g098470</t>
  </si>
  <si>
    <t>Solyc06g072280</t>
  </si>
  <si>
    <t>Solyc05g055260</t>
  </si>
  <si>
    <t>Solyc06g084350</t>
  </si>
  <si>
    <t>Solyc09g072970</t>
  </si>
  <si>
    <t>Solyc01g099740</t>
  </si>
  <si>
    <t>Solyc09g065940</t>
  </si>
  <si>
    <t>Solyc09g091500</t>
  </si>
  <si>
    <t>Solyc09g009640</t>
  </si>
  <si>
    <t>Solyc06g073700</t>
  </si>
  <si>
    <t>Solyc06g062980</t>
  </si>
  <si>
    <t>Solyc03g122260</t>
  </si>
  <si>
    <t>LSM3a</t>
  </si>
  <si>
    <t>Solyc09g075200</t>
  </si>
  <si>
    <t>Solyc06g008860</t>
  </si>
  <si>
    <t>Solyc02g085420</t>
  </si>
  <si>
    <t>Solyc09g098390</t>
  </si>
  <si>
    <t>Solyc09g064590</t>
  </si>
  <si>
    <t>Solyc07g022760</t>
  </si>
  <si>
    <t>Solyc11g044340</t>
  </si>
  <si>
    <t>Solyc03g093160</t>
  </si>
  <si>
    <t>Solyc05g056280</t>
  </si>
  <si>
    <t>U1 snRNP specific proteins</t>
  </si>
  <si>
    <t>Solyc10g081070</t>
  </si>
  <si>
    <t>Solyc12g010340</t>
  </si>
  <si>
    <t>Solyc03g117940</t>
  </si>
  <si>
    <t>Solyc06g082360</t>
  </si>
  <si>
    <t>Solyc04g005690</t>
  </si>
  <si>
    <t>Solyc02g081960</t>
  </si>
  <si>
    <t>Solyc03g083430</t>
  </si>
  <si>
    <t>Solyc09g008470</t>
  </si>
  <si>
    <t>Solyc04g010260</t>
  </si>
  <si>
    <t>Solyc02g078610</t>
  </si>
  <si>
    <t>Solyc03g006520</t>
  </si>
  <si>
    <t>Solyc03g118800</t>
  </si>
  <si>
    <t>Solyc01g008360</t>
  </si>
  <si>
    <t>Solyc08g069080</t>
  </si>
  <si>
    <t>Solyc04g008890</t>
  </si>
  <si>
    <t>17S U2 snRNP specific proteins</t>
  </si>
  <si>
    <t>Solyc02g014870</t>
  </si>
  <si>
    <t>Solyc04g009230</t>
  </si>
  <si>
    <t>Solyc03g059100</t>
  </si>
  <si>
    <t>Solyc02g068190</t>
  </si>
  <si>
    <t>Solyc02g081290</t>
  </si>
  <si>
    <t>Solyc07g054200</t>
  </si>
  <si>
    <t>Solyc07g007210</t>
  </si>
  <si>
    <t>Solyc08g062920</t>
  </si>
  <si>
    <t>Solyc08g062910</t>
  </si>
  <si>
    <t>Solyc11g071770</t>
  </si>
  <si>
    <t>Solyc06g069480</t>
  </si>
  <si>
    <t>Solyc06g082100</t>
  </si>
  <si>
    <t>Solyc06g071620</t>
  </si>
  <si>
    <t>Solyc02g086580</t>
  </si>
  <si>
    <t>Solyc07g008880</t>
  </si>
  <si>
    <t>U5 snRNP specific proteins</t>
  </si>
  <si>
    <t>U4/U6 snRNP specific proteins</t>
  </si>
  <si>
    <t>Tri-snRNP specific proteins</t>
  </si>
  <si>
    <t>18S U11/U2 snRNP specific proteins</t>
  </si>
  <si>
    <t>Solyc07g064070</t>
  </si>
  <si>
    <t>Solyc01g094300</t>
  </si>
  <si>
    <t>Solyc11g012040</t>
  </si>
  <si>
    <t>Solyc11g008470</t>
  </si>
  <si>
    <t>Solyc11g008730</t>
  </si>
  <si>
    <t>Solyc11g008290</t>
  </si>
  <si>
    <t>Solyc11g066830</t>
  </si>
  <si>
    <t>Solyc10g083640</t>
  </si>
  <si>
    <t>Solyc12g008750</t>
  </si>
  <si>
    <t>Solyc06g036580</t>
  </si>
  <si>
    <t>Solyc05g054880</t>
  </si>
  <si>
    <t>Solyc04g016510</t>
  </si>
  <si>
    <t>Solyc01g096520</t>
  </si>
  <si>
    <t>Solyc08g078430</t>
  </si>
  <si>
    <t>Solyc09g011420</t>
  </si>
  <si>
    <t>Solyc09g092080</t>
  </si>
  <si>
    <t>Solyc04g014680</t>
  </si>
  <si>
    <t>Solyc01g100330</t>
  </si>
  <si>
    <t>Solyc01g110820</t>
  </si>
  <si>
    <t>Solyc02g062920</t>
  </si>
  <si>
    <t>Solyc02g085570</t>
  </si>
  <si>
    <t>Solyc03g117630</t>
  </si>
  <si>
    <t>Solyc11g066060</t>
  </si>
  <si>
    <t>Solyc11g066100</t>
  </si>
  <si>
    <t>Solyc12g056080</t>
  </si>
  <si>
    <t>Solyc03g007850</t>
  </si>
  <si>
    <t>Solyc10g055640</t>
  </si>
  <si>
    <t>Solyc12g008370</t>
  </si>
  <si>
    <t>Solyc00g065630</t>
  </si>
  <si>
    <t>Solyc10g079190</t>
  </si>
  <si>
    <t>Solyc01g079250</t>
  </si>
  <si>
    <t>Solyc03g025280</t>
  </si>
  <si>
    <t>Solyc02g069790</t>
  </si>
  <si>
    <t>Solyc01g103020</t>
  </si>
  <si>
    <t>Solyc09g090660</t>
  </si>
  <si>
    <t>Solyc04g009950</t>
  </si>
  <si>
    <t>Solyc01g094480</t>
  </si>
  <si>
    <t>Solyc10g005800</t>
  </si>
  <si>
    <t>Solyc09g010630</t>
  </si>
  <si>
    <t>Solyc07g005820</t>
  </si>
  <si>
    <t>Solyc10g086410</t>
  </si>
  <si>
    <t>Solyc06g076020</t>
  </si>
  <si>
    <t>Solyc04g011440</t>
  </si>
  <si>
    <t>Solyc01g086990</t>
  </si>
  <si>
    <t>Solyc03g007560</t>
  </si>
  <si>
    <t>Solyc05g051070</t>
  </si>
  <si>
    <t>Solyc04g017710</t>
  </si>
  <si>
    <t>Solyc01g068480</t>
  </si>
  <si>
    <t>35S U5 associated proteins</t>
  </si>
  <si>
    <t>U2 associated proteins</t>
  </si>
  <si>
    <t>Solyc06g072170</t>
  </si>
  <si>
    <t>Solyc09g009300</t>
  </si>
  <si>
    <t>Solyc11g067010</t>
  </si>
  <si>
    <t>Solyc01g111170</t>
  </si>
  <si>
    <t>Solyc10g054910</t>
  </si>
  <si>
    <t>Solyc06g076970</t>
  </si>
  <si>
    <t>Solyc11g006070</t>
  </si>
  <si>
    <t>Solyc09g010190</t>
  </si>
  <si>
    <t>Solyc11g005110</t>
  </si>
  <si>
    <t>Solyc04g049120</t>
  </si>
  <si>
    <t>Solyc05g009540</t>
  </si>
  <si>
    <t>Solyc01g108430</t>
  </si>
  <si>
    <t>Solyc04g078320</t>
  </si>
  <si>
    <t>Solyc12g088540</t>
  </si>
  <si>
    <t>Solyc05g014420</t>
  </si>
  <si>
    <t>Solyc05g014460</t>
  </si>
  <si>
    <t>Solyc12g088570</t>
  </si>
  <si>
    <t>Solyc12g088620</t>
  </si>
  <si>
    <t>Solyc12g088630</t>
  </si>
  <si>
    <t>Solyc12g049100</t>
  </si>
  <si>
    <t>Solyc03g093260</t>
  </si>
  <si>
    <t>Solyc06g083870</t>
  </si>
  <si>
    <t>Solyc11g073280</t>
  </si>
  <si>
    <t>Solyc10g086400</t>
  </si>
  <si>
    <t>Solyc11g011130</t>
  </si>
  <si>
    <t>Solyc04g014460</t>
  </si>
  <si>
    <t>Solyc06g065470</t>
  </si>
  <si>
    <t>Solyc09g030390</t>
  </si>
  <si>
    <t>Solyc03g093680</t>
  </si>
  <si>
    <t>Solyc11g033280</t>
  </si>
  <si>
    <t>Solyc10g005590</t>
  </si>
  <si>
    <t>Solyc08g061000</t>
  </si>
  <si>
    <t>Solyc01g104560</t>
  </si>
  <si>
    <t>Solyc07g039550</t>
  </si>
  <si>
    <t>Solyc01g110990</t>
  </si>
  <si>
    <t>Solyc09g008120</t>
  </si>
  <si>
    <t>Solyc05g015040</t>
  </si>
  <si>
    <t>Solyc02g078970</t>
  </si>
  <si>
    <t>Solyc04g009360</t>
  </si>
  <si>
    <t>Solyc09g065280</t>
  </si>
  <si>
    <t>Solyc07g052190</t>
  </si>
  <si>
    <t>Solyc07g052050</t>
  </si>
  <si>
    <t>Solyc09g072570</t>
  </si>
  <si>
    <t>Solyc06g083890</t>
  </si>
  <si>
    <t>Solyc10g076910</t>
  </si>
  <si>
    <t>Solyc12g089010</t>
  </si>
  <si>
    <t>Solyc09g092250</t>
  </si>
  <si>
    <t>Solyc06g076670</t>
  </si>
  <si>
    <t>Solyc03g115390</t>
  </si>
  <si>
    <t>Solyc12g098700</t>
  </si>
  <si>
    <t>Solyc01g079330</t>
  </si>
  <si>
    <t>Solyc07g017640</t>
  </si>
  <si>
    <t>Solyc05g013770</t>
  </si>
  <si>
    <t>Solyc03g112050</t>
  </si>
  <si>
    <t>Solyc02g082550</t>
  </si>
  <si>
    <t>Solyc00g007100</t>
  </si>
  <si>
    <t>Solyc11g066650</t>
  </si>
  <si>
    <t>Solyc10g085720</t>
  </si>
  <si>
    <t>Solyc06g074700</t>
  </si>
  <si>
    <t>Solyc09g008790</t>
  </si>
  <si>
    <t>Solyc02g088790</t>
  </si>
  <si>
    <t>Solyc01g109660</t>
  </si>
  <si>
    <t>Solyc07g048030</t>
  </si>
  <si>
    <t>Solyc12g006180</t>
  </si>
  <si>
    <t>Solyc04g077520</t>
  </si>
  <si>
    <t>Solyc02g093340</t>
  </si>
  <si>
    <t>Solyc03g005680</t>
  </si>
  <si>
    <t>Solyc09g090520</t>
  </si>
  <si>
    <t>Solyc12g014600</t>
  </si>
  <si>
    <t>Solyc09g072790</t>
  </si>
  <si>
    <t>Solyc11g012470</t>
  </si>
  <si>
    <t>Solyc10g006050</t>
  </si>
  <si>
    <t>SR protein kinase</t>
  </si>
  <si>
    <t>other splicing factors</t>
  </si>
  <si>
    <t>splicing-related proteins</t>
  </si>
  <si>
    <t>Second step splicing factors</t>
  </si>
  <si>
    <t>EJC proteins</t>
  </si>
  <si>
    <t>Proteins specific for B∆U1</t>
  </si>
  <si>
    <t>Sm core proteins</t>
  </si>
  <si>
    <t>transcript level (TPM)</t>
  </si>
  <si>
    <t>Solyc01g005820</t>
  </si>
  <si>
    <t>Solyc01g080660</t>
  </si>
  <si>
    <t>Solyc01g091750</t>
  </si>
  <si>
    <t>Solyc01g096180</t>
  </si>
  <si>
    <t>Solyc01g099810</t>
  </si>
  <si>
    <t>Solyc01g105140</t>
  </si>
  <si>
    <t>Solyc03g026240</t>
  </si>
  <si>
    <t>Solyc03g082380</t>
  </si>
  <si>
    <t>Solyc04g074040</t>
  </si>
  <si>
    <t>Solyc05g054920</t>
  </si>
  <si>
    <t>Solyc06g009060</t>
  </si>
  <si>
    <t>Solyc08g069120</t>
  </si>
  <si>
    <t>Solyc09g005980</t>
  </si>
  <si>
    <t>Solyc09g075090</t>
  </si>
  <si>
    <t>Solyc10g009330</t>
  </si>
  <si>
    <t>Solyc11g072340</t>
  </si>
  <si>
    <t>SR proteins</t>
  </si>
  <si>
    <t>SolycID</t>
  </si>
  <si>
    <t>Sl-RS28</t>
  </si>
  <si>
    <t>Sl-RS29</t>
  </si>
  <si>
    <t>Sl-RS30</t>
  </si>
  <si>
    <t>Sl-RS41</t>
  </si>
  <si>
    <t>Sl-RS42</t>
  </si>
  <si>
    <t>Sl-SR32</t>
  </si>
  <si>
    <t>Sl-SR33</t>
  </si>
  <si>
    <t>Sl-SR35</t>
  </si>
  <si>
    <t>Sl-SR41</t>
  </si>
  <si>
    <t>Sl-SC30a</t>
  </si>
  <si>
    <t>Sl-SC30b</t>
  </si>
  <si>
    <t>Sl-SCL29</t>
  </si>
  <si>
    <t>Sl-SCL31</t>
  </si>
  <si>
    <t>Sl-RSZ21a</t>
  </si>
  <si>
    <t>Sl-RSZ21b</t>
  </si>
  <si>
    <t>Sl-RS2Z35</t>
  </si>
  <si>
    <t>Sl-RS2Z36</t>
  </si>
  <si>
    <t>Sl-SR46</t>
  </si>
  <si>
    <t>Sl-SR46a</t>
  </si>
  <si>
    <t>Solyc08g006435</t>
  </si>
  <si>
    <t>SD</t>
  </si>
  <si>
    <t>39/25</t>
  </si>
  <si>
    <t>45/25</t>
  </si>
  <si>
    <t>Fold Change</t>
  </si>
  <si>
    <t>Name</t>
  </si>
  <si>
    <t>25°C</t>
  </si>
  <si>
    <t>39°C</t>
  </si>
  <si>
    <t>45°C</t>
  </si>
  <si>
    <t>ND</t>
  </si>
  <si>
    <t>U2AF</t>
  </si>
  <si>
    <t>Genes with no values indicates no expression in these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</si>
</sst>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0" fillId="0" borderId="13" xfId="0" applyBorder="1"/>
    <xf numFmtId="0" fontId="3" fillId="0" borderId="14" xfId="0" applyFont="1" applyBorder="1"/>
    <xf numFmtId="0" fontId="3" fillId="0" borderId="15" xfId="0" applyFont="1" applyBorder="1"/>
    <xf numFmtId="0" fontId="0" fillId="0" borderId="14" xfId="0" applyBorder="1"/>
    <xf numFmtId="0" fontId="0" fillId="0" borderId="15" xfId="0" applyBorder="1"/>
    <xf numFmtId="2" fontId="2" fillId="0" borderId="11" xfId="0" applyNumberFormat="1" applyFont="1" applyBorder="1"/>
    <xf numFmtId="2" fontId="0" fillId="0" borderId="4" xfId="0" applyNumberForma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textRotation="90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3" xfId="0" applyFont="1" applyBorder="1" applyAlignment="1">
      <alignment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2" xfId="0" applyNumberFormat="1" applyBorder="1"/>
    <xf numFmtId="2" fontId="0" fillId="0" borderId="3" xfId="0" applyNumberFormat="1" applyBorder="1"/>
    <xf numFmtId="2" fontId="2" fillId="0" borderId="10" xfId="0" applyNumberFormat="1" applyFont="1" applyFill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409967</xdr:colOff>
      <xdr:row>1</xdr:row>
      <xdr:rowOff>88605</xdr:rowOff>
    </xdr:from>
    <xdr:to>
      <xdr:col>21</xdr:col>
      <xdr:colOff>114719</xdr:colOff>
      <xdr:row>37</xdr:row>
      <xdr:rowOff>11597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7264" y="287965"/>
          <a:ext cx="6172892" cy="6767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topLeftCell="A189" zoomScale="86" workbookViewId="0">
      <selection activeCell="H214" sqref="H214"/>
    </sheetView>
  </sheetViews>
  <sheetFormatPr defaultRowHeight="15" x14ac:dyDescent="0.25"/>
  <cols>
    <col min="3" max="3" width="16.42578125" bestFit="1" customWidth="1"/>
    <col min="4" max="11" width="9.140625" style="1"/>
    <col min="13" max="13" width="14.7109375" bestFit="1" customWidth="1"/>
  </cols>
  <sheetData>
    <row r="1" spans="1:11" ht="15.75" thickBot="1" x14ac:dyDescent="0.3">
      <c r="D1" s="28" t="s">
        <v>289</v>
      </c>
      <c r="E1" s="29"/>
      <c r="F1" s="29"/>
      <c r="G1" s="29"/>
      <c r="H1" s="29"/>
      <c r="I1" s="30"/>
      <c r="J1" s="17" t="s">
        <v>331</v>
      </c>
      <c r="K1" s="18"/>
    </row>
    <row r="2" spans="1:11" ht="15.75" customHeight="1" thickBot="1" x14ac:dyDescent="0.3">
      <c r="A2" s="20"/>
      <c r="B2" s="19" t="s">
        <v>332</v>
      </c>
      <c r="C2" s="19" t="s">
        <v>307</v>
      </c>
      <c r="D2" s="13" t="s">
        <v>333</v>
      </c>
      <c r="E2" s="26" t="s">
        <v>328</v>
      </c>
      <c r="F2" s="13" t="s">
        <v>334</v>
      </c>
      <c r="G2" s="26" t="s">
        <v>328</v>
      </c>
      <c r="H2" s="13" t="s">
        <v>335</v>
      </c>
      <c r="I2" s="26" t="s">
        <v>328</v>
      </c>
      <c r="J2" s="33" t="s">
        <v>329</v>
      </c>
      <c r="K2" s="27" t="s">
        <v>330</v>
      </c>
    </row>
    <row r="3" spans="1:11" ht="17.25" customHeight="1" x14ac:dyDescent="0.25">
      <c r="A3" s="21" t="s">
        <v>288</v>
      </c>
      <c r="B3" s="11" t="s">
        <v>1</v>
      </c>
      <c r="C3" s="9" t="s">
        <v>94</v>
      </c>
      <c r="D3" s="2">
        <v>6.3483780768999996</v>
      </c>
      <c r="E3" s="2">
        <v>0.4810072504358055</v>
      </c>
      <c r="F3" s="2">
        <v>7.2193270234325002</v>
      </c>
      <c r="G3" s="2">
        <v>1.6477708314326764</v>
      </c>
      <c r="H3" s="2">
        <v>7.9074957959100001</v>
      </c>
      <c r="I3" s="2">
        <v>1.4872264357068548</v>
      </c>
      <c r="J3" s="6">
        <f>F3/D3</f>
        <v>1.1371923562179833</v>
      </c>
      <c r="K3" s="4">
        <f>H3/D3</f>
        <v>1.245593079070574</v>
      </c>
    </row>
    <row r="4" spans="1:11" x14ac:dyDescent="0.25">
      <c r="A4" s="22"/>
      <c r="B4" s="11"/>
      <c r="C4" s="9" t="s">
        <v>95</v>
      </c>
      <c r="D4" s="2">
        <v>55.08844336952501</v>
      </c>
      <c r="E4" s="2">
        <v>5.4414518847760664</v>
      </c>
      <c r="F4" s="2">
        <v>44.042909246124999</v>
      </c>
      <c r="G4" s="2">
        <v>3.0262721005230557</v>
      </c>
      <c r="H4" s="2">
        <v>59.239877244275</v>
      </c>
      <c r="I4" s="2">
        <v>5.7306921570404068</v>
      </c>
      <c r="J4" s="6">
        <f t="shared" ref="J4:J61" si="0">F4/D4</f>
        <v>0.79949453192372444</v>
      </c>
      <c r="K4" s="4">
        <f t="shared" ref="K4:K61" si="1">H4/D4</f>
        <v>1.0753594333189413</v>
      </c>
    </row>
    <row r="5" spans="1:11" x14ac:dyDescent="0.25">
      <c r="A5" s="22"/>
      <c r="B5" s="11" t="s">
        <v>2</v>
      </c>
      <c r="C5" s="9" t="s">
        <v>96</v>
      </c>
      <c r="D5" s="2">
        <v>83.324347523724995</v>
      </c>
      <c r="E5" s="2">
        <v>16.84826719630399</v>
      </c>
      <c r="F5" s="2">
        <v>68.342851615000001</v>
      </c>
      <c r="G5" s="2">
        <v>11.38772085443412</v>
      </c>
      <c r="H5" s="2">
        <v>106.30206055395</v>
      </c>
      <c r="I5" s="2">
        <v>12.436903534839654</v>
      </c>
      <c r="J5" s="6">
        <f t="shared" si="0"/>
        <v>0.82020266159948862</v>
      </c>
      <c r="K5" s="4">
        <f t="shared" si="1"/>
        <v>1.2757622917321081</v>
      </c>
    </row>
    <row r="6" spans="1:11" x14ac:dyDescent="0.25">
      <c r="A6" s="22"/>
      <c r="B6" s="11"/>
      <c r="C6" s="9" t="s">
        <v>97</v>
      </c>
      <c r="D6" s="2">
        <v>83.528302482325003</v>
      </c>
      <c r="E6" s="2">
        <v>5.3857159410839888</v>
      </c>
      <c r="F6" s="2">
        <v>73.060374247400006</v>
      </c>
      <c r="G6" s="2">
        <v>3.4554461886982595</v>
      </c>
      <c r="H6" s="2">
        <v>102.3566164887</v>
      </c>
      <c r="I6" s="2">
        <v>14.278696058618204</v>
      </c>
      <c r="J6" s="6">
        <f t="shared" si="0"/>
        <v>0.87467806810583681</v>
      </c>
      <c r="K6" s="4">
        <f t="shared" si="1"/>
        <v>1.2254123865423838</v>
      </c>
    </row>
    <row r="7" spans="1:11" x14ac:dyDescent="0.25">
      <c r="A7" s="22"/>
      <c r="B7" s="11" t="s">
        <v>3</v>
      </c>
      <c r="C7" s="9" t="s">
        <v>98</v>
      </c>
      <c r="D7" s="2">
        <v>37.226378251725002</v>
      </c>
      <c r="E7" s="2">
        <v>3.2653675865880603</v>
      </c>
      <c r="F7" s="2">
        <v>35.593154164224998</v>
      </c>
      <c r="G7" s="2">
        <v>1.8677552720812147</v>
      </c>
      <c r="H7" s="2">
        <v>40.190912875424999</v>
      </c>
      <c r="I7" s="2">
        <v>2.6754568972539481</v>
      </c>
      <c r="J7" s="6">
        <f t="shared" si="0"/>
        <v>0.95612723654027976</v>
      </c>
      <c r="K7" s="4">
        <f t="shared" si="1"/>
        <v>1.0796353221270625</v>
      </c>
    </row>
    <row r="8" spans="1:11" x14ac:dyDescent="0.25">
      <c r="A8" s="22"/>
      <c r="B8" s="11" t="s">
        <v>4</v>
      </c>
      <c r="C8" s="9" t="s">
        <v>99</v>
      </c>
      <c r="D8" s="2">
        <v>36.619357576250003</v>
      </c>
      <c r="E8" s="2">
        <v>0.64741483156113422</v>
      </c>
      <c r="F8" s="2">
        <v>25.506364533949998</v>
      </c>
      <c r="G8" s="2">
        <v>2.917359389972999</v>
      </c>
      <c r="H8" s="2">
        <v>37.931261769925001</v>
      </c>
      <c r="I8" s="2">
        <v>3.9695926560997341</v>
      </c>
      <c r="J8" s="6">
        <f t="shared" si="0"/>
        <v>0.69652681592897492</v>
      </c>
      <c r="K8" s="4">
        <f t="shared" si="1"/>
        <v>1.0358254289672697</v>
      </c>
    </row>
    <row r="9" spans="1:11" x14ac:dyDescent="0.25">
      <c r="A9" s="22"/>
      <c r="B9" s="11"/>
      <c r="C9" s="9" t="s">
        <v>100</v>
      </c>
      <c r="D9" s="2">
        <v>48.567637247524999</v>
      </c>
      <c r="E9" s="2">
        <v>4.4047900427675852</v>
      </c>
      <c r="F9" s="2">
        <v>48.621102774649998</v>
      </c>
      <c r="G9" s="2">
        <v>4.352237896852003</v>
      </c>
      <c r="H9" s="2">
        <v>61.807448152275001</v>
      </c>
      <c r="I9" s="2">
        <v>5.389859816314412</v>
      </c>
      <c r="J9" s="6">
        <f t="shared" si="0"/>
        <v>1.0011008467810059</v>
      </c>
      <c r="K9" s="4">
        <f t="shared" si="1"/>
        <v>1.272605620843223</v>
      </c>
    </row>
    <row r="10" spans="1:11" x14ac:dyDescent="0.25">
      <c r="A10" s="22"/>
      <c r="B10" s="11"/>
      <c r="C10" s="9" t="s">
        <v>101</v>
      </c>
      <c r="D10" s="2">
        <v>26.762090921725001</v>
      </c>
      <c r="E10" s="2">
        <v>2.6887682955681549</v>
      </c>
      <c r="F10" s="2">
        <v>25.578799357899999</v>
      </c>
      <c r="G10" s="2">
        <v>1.7834427865665989</v>
      </c>
      <c r="H10" s="2">
        <v>31.426980464075001</v>
      </c>
      <c r="I10" s="2">
        <v>4.640651392254906</v>
      </c>
      <c r="J10" s="6">
        <f t="shared" si="0"/>
        <v>0.95578478649945753</v>
      </c>
      <c r="K10" s="4">
        <f t="shared" si="1"/>
        <v>1.1743096066743846</v>
      </c>
    </row>
    <row r="11" spans="1:11" x14ac:dyDescent="0.25">
      <c r="A11" s="22"/>
      <c r="B11" s="11" t="s">
        <v>5</v>
      </c>
      <c r="C11" s="9" t="s">
        <v>102</v>
      </c>
      <c r="D11" s="2">
        <v>58.040955960200002</v>
      </c>
      <c r="E11" s="2">
        <v>12.403178548794621</v>
      </c>
      <c r="F11" s="2">
        <v>48.224286133999996</v>
      </c>
      <c r="G11" s="2">
        <v>10.60284920237032</v>
      </c>
      <c r="H11" s="2">
        <v>66.776532837124989</v>
      </c>
      <c r="I11" s="2">
        <v>14.179737646192629</v>
      </c>
      <c r="J11" s="6">
        <f t="shared" si="0"/>
        <v>0.83086650342334956</v>
      </c>
      <c r="K11" s="4">
        <f t="shared" si="1"/>
        <v>1.1505071157496987</v>
      </c>
    </row>
    <row r="12" spans="1:11" x14ac:dyDescent="0.25">
      <c r="A12" s="22"/>
      <c r="B12" s="11"/>
      <c r="C12" s="9" t="s">
        <v>103</v>
      </c>
      <c r="D12" s="2">
        <v>52.483667719224997</v>
      </c>
      <c r="E12" s="2">
        <v>2.6652336471654521</v>
      </c>
      <c r="F12" s="2">
        <v>39.936852871474997</v>
      </c>
      <c r="G12" s="2">
        <v>3.0317476182278567</v>
      </c>
      <c r="H12" s="2">
        <v>56.107175471424995</v>
      </c>
      <c r="I12" s="2">
        <v>4.5126901205240291</v>
      </c>
      <c r="J12" s="6">
        <f t="shared" si="0"/>
        <v>0.76093868067924597</v>
      </c>
      <c r="K12" s="4">
        <f t="shared" si="1"/>
        <v>1.0690406732163784</v>
      </c>
    </row>
    <row r="13" spans="1:11" x14ac:dyDescent="0.25">
      <c r="A13" s="22"/>
      <c r="B13" s="11" t="s">
        <v>6</v>
      </c>
      <c r="C13" s="9" t="s">
        <v>91</v>
      </c>
      <c r="D13" s="2">
        <v>29.908381553625002</v>
      </c>
      <c r="E13" s="2">
        <v>0.53569598841131438</v>
      </c>
      <c r="F13" s="2">
        <v>29.133602900349999</v>
      </c>
      <c r="G13" s="2">
        <v>2.4486241432592908</v>
      </c>
      <c r="H13" s="2">
        <v>31.931718244675</v>
      </c>
      <c r="I13" s="2">
        <v>5.5612458554404762</v>
      </c>
      <c r="J13" s="6">
        <f t="shared" si="0"/>
        <v>0.97409493215519394</v>
      </c>
      <c r="K13" s="4">
        <f t="shared" si="1"/>
        <v>1.0676511595059801</v>
      </c>
    </row>
    <row r="14" spans="1:11" x14ac:dyDescent="0.25">
      <c r="A14" s="22"/>
      <c r="B14" s="11" t="s">
        <v>7</v>
      </c>
      <c r="C14" s="9" t="s">
        <v>104</v>
      </c>
      <c r="D14" s="2">
        <v>48.458056102824997</v>
      </c>
      <c r="E14" s="2">
        <v>6.9701425392637688</v>
      </c>
      <c r="F14" s="2">
        <v>42.675297814250001</v>
      </c>
      <c r="G14" s="2">
        <v>6.1439914369489825</v>
      </c>
      <c r="H14" s="2">
        <v>54.865181585925001</v>
      </c>
      <c r="I14" s="2">
        <v>3.2980221637614626</v>
      </c>
      <c r="J14" s="6">
        <f t="shared" si="0"/>
        <v>0.88066466644257579</v>
      </c>
      <c r="K14" s="4">
        <f t="shared" si="1"/>
        <v>1.1322200269343137</v>
      </c>
    </row>
    <row r="15" spans="1:11" x14ac:dyDescent="0.25">
      <c r="A15" s="22"/>
      <c r="B15" s="11"/>
      <c r="C15" s="9" t="s">
        <v>92</v>
      </c>
      <c r="D15" s="2">
        <v>35.025765106850002</v>
      </c>
      <c r="E15" s="2">
        <v>3.4857395204798882</v>
      </c>
      <c r="F15" s="2">
        <v>28.515981808500001</v>
      </c>
      <c r="G15" s="2">
        <v>2.4482295667685374</v>
      </c>
      <c r="H15" s="2">
        <v>40.057790206575</v>
      </c>
      <c r="I15" s="2">
        <v>7.1348272158068733</v>
      </c>
      <c r="J15" s="6">
        <f t="shared" si="0"/>
        <v>0.81414300933923411</v>
      </c>
      <c r="K15" s="4">
        <f t="shared" si="1"/>
        <v>1.1436663862837613</v>
      </c>
    </row>
    <row r="16" spans="1:11" x14ac:dyDescent="0.25">
      <c r="A16" s="22"/>
      <c r="B16" s="11" t="s">
        <v>8</v>
      </c>
      <c r="C16" s="9" t="s">
        <v>105</v>
      </c>
      <c r="D16" s="2">
        <v>41.162524272924998</v>
      </c>
      <c r="E16" s="2">
        <v>3.2968509773283645</v>
      </c>
      <c r="F16" s="2">
        <v>36.484728863374997</v>
      </c>
      <c r="G16" s="2">
        <v>2.1175591411824923</v>
      </c>
      <c r="H16" s="2">
        <v>44.224475208600005</v>
      </c>
      <c r="I16" s="2">
        <v>2.5385667769544651</v>
      </c>
      <c r="J16" s="6">
        <f t="shared" si="0"/>
        <v>0.88635790704830852</v>
      </c>
      <c r="K16" s="4">
        <f t="shared" si="1"/>
        <v>1.0743868601296891</v>
      </c>
    </row>
    <row r="17" spans="1:11" x14ac:dyDescent="0.25">
      <c r="A17" s="22"/>
      <c r="B17" s="11"/>
      <c r="C17" s="9" t="s">
        <v>106</v>
      </c>
      <c r="D17" s="2">
        <v>35.916232895850001</v>
      </c>
      <c r="E17" s="2">
        <v>2.8348904328332516</v>
      </c>
      <c r="F17" s="2">
        <v>33.342455475949997</v>
      </c>
      <c r="G17" s="2">
        <v>3.467086494879652</v>
      </c>
      <c r="H17" s="2">
        <v>40.554917753824995</v>
      </c>
      <c r="I17" s="2">
        <v>3.5194901246271084</v>
      </c>
      <c r="J17" s="6">
        <f t="shared" si="0"/>
        <v>0.92833943839924826</v>
      </c>
      <c r="K17" s="4">
        <f t="shared" si="1"/>
        <v>1.1291528783496383</v>
      </c>
    </row>
    <row r="18" spans="1:11" x14ac:dyDescent="0.25">
      <c r="A18" s="22"/>
      <c r="B18" s="11" t="s">
        <v>114</v>
      </c>
      <c r="C18" s="9" t="s">
        <v>93</v>
      </c>
      <c r="D18" s="2">
        <v>24.893463484474999</v>
      </c>
      <c r="E18" s="2">
        <v>1.3915333887500805</v>
      </c>
      <c r="F18" s="2">
        <v>15.301302560600002</v>
      </c>
      <c r="G18" s="2">
        <v>2.6674222079038037</v>
      </c>
      <c r="H18" s="2">
        <v>24.056598195599999</v>
      </c>
      <c r="I18" s="2">
        <v>3.5448313732795769</v>
      </c>
      <c r="J18" s="6">
        <f t="shared" si="0"/>
        <v>0.61467150081959376</v>
      </c>
      <c r="K18" s="4">
        <f t="shared" si="1"/>
        <v>0.9663821272039177</v>
      </c>
    </row>
    <row r="19" spans="1:11" x14ac:dyDescent="0.25">
      <c r="A19" s="22"/>
      <c r="B19" s="11" t="s">
        <v>9</v>
      </c>
      <c r="C19" s="9" t="s">
        <v>107</v>
      </c>
      <c r="D19" s="2">
        <v>115.68765816299999</v>
      </c>
      <c r="E19" s="2">
        <v>1.9558627139917086</v>
      </c>
      <c r="F19" s="2">
        <v>89.084071756600011</v>
      </c>
      <c r="G19" s="2">
        <v>11.730109453197498</v>
      </c>
      <c r="H19" s="2">
        <v>119.621128935</v>
      </c>
      <c r="I19" s="2">
        <v>3.0732307820867701</v>
      </c>
      <c r="J19" s="6">
        <f t="shared" si="0"/>
        <v>0.77003954588728529</v>
      </c>
      <c r="K19" s="4">
        <f t="shared" si="1"/>
        <v>1.034000781366478</v>
      </c>
    </row>
    <row r="20" spans="1:11" x14ac:dyDescent="0.25">
      <c r="A20" s="22"/>
      <c r="B20" s="11"/>
      <c r="C20" s="9" t="s">
        <v>108</v>
      </c>
      <c r="D20" s="2">
        <v>2.2248626646299998</v>
      </c>
      <c r="E20" s="2">
        <v>0.30652305447495254</v>
      </c>
      <c r="F20" s="2">
        <v>2.6030332790824997</v>
      </c>
      <c r="G20" s="2">
        <v>0.45720853213373247</v>
      </c>
      <c r="H20" s="2">
        <v>2.5719177157899997</v>
      </c>
      <c r="I20" s="2">
        <v>0.48939306122248605</v>
      </c>
      <c r="J20" s="6">
        <f t="shared" si="0"/>
        <v>1.1699748125870908</v>
      </c>
      <c r="K20" s="4">
        <f t="shared" si="1"/>
        <v>1.1559894265283632</v>
      </c>
    </row>
    <row r="21" spans="1:11" x14ac:dyDescent="0.25">
      <c r="A21" s="22"/>
      <c r="B21" s="11" t="s">
        <v>10</v>
      </c>
      <c r="C21" s="9" t="s">
        <v>109</v>
      </c>
      <c r="D21" s="2">
        <v>22.834817710949999</v>
      </c>
      <c r="E21" s="2">
        <v>6.340499503596611</v>
      </c>
      <c r="F21" s="2">
        <v>32.900990251924995</v>
      </c>
      <c r="G21" s="2">
        <v>6.6229011641447793</v>
      </c>
      <c r="H21" s="2">
        <v>25.639341344824999</v>
      </c>
      <c r="I21" s="2">
        <v>5.2879399093671111</v>
      </c>
      <c r="J21" s="6">
        <f t="shared" si="0"/>
        <v>1.4408256141299502</v>
      </c>
      <c r="K21" s="4">
        <f t="shared" si="1"/>
        <v>1.1228178682823531</v>
      </c>
    </row>
    <row r="22" spans="1:11" x14ac:dyDescent="0.25">
      <c r="A22" s="22"/>
      <c r="B22" s="11" t="s">
        <v>11</v>
      </c>
      <c r="C22" s="9" t="s">
        <v>110</v>
      </c>
      <c r="D22" s="2">
        <v>82.786398075899996</v>
      </c>
      <c r="E22" s="2">
        <v>3.4710328053567978</v>
      </c>
      <c r="F22" s="2">
        <v>65.843721470625013</v>
      </c>
      <c r="G22" s="2">
        <v>4.0546152636959691</v>
      </c>
      <c r="H22" s="2">
        <v>96.010062065625007</v>
      </c>
      <c r="I22" s="2">
        <v>6.1831228206909641</v>
      </c>
      <c r="J22" s="6">
        <f t="shared" si="0"/>
        <v>0.79534468222978316</v>
      </c>
      <c r="K22" s="4">
        <f t="shared" si="1"/>
        <v>1.1597323267718609</v>
      </c>
    </row>
    <row r="23" spans="1:11" x14ac:dyDescent="0.25">
      <c r="A23" s="22"/>
      <c r="B23" s="11" t="s">
        <v>12</v>
      </c>
      <c r="C23" s="9" t="s">
        <v>111</v>
      </c>
      <c r="D23" s="2">
        <v>37.916275139599996</v>
      </c>
      <c r="E23" s="2">
        <v>7.1951657782814564</v>
      </c>
      <c r="F23" s="2">
        <v>34.529800466775001</v>
      </c>
      <c r="G23" s="2">
        <v>4.1192443010471065</v>
      </c>
      <c r="H23" s="2">
        <v>41.716834519049996</v>
      </c>
      <c r="I23" s="2">
        <v>10.212422268408439</v>
      </c>
      <c r="J23" s="6">
        <f t="shared" si="0"/>
        <v>0.91068545999424555</v>
      </c>
      <c r="K23" s="4">
        <f t="shared" si="1"/>
        <v>1.1002355681157265</v>
      </c>
    </row>
    <row r="24" spans="1:11" x14ac:dyDescent="0.25">
      <c r="A24" s="22"/>
      <c r="B24" s="11" t="s">
        <v>13</v>
      </c>
      <c r="C24" s="9" t="s">
        <v>112</v>
      </c>
      <c r="D24" s="2">
        <v>4.6429837762475001</v>
      </c>
      <c r="E24" s="2">
        <v>1.3089993616467186</v>
      </c>
      <c r="F24" s="2">
        <v>3.9113002617500001</v>
      </c>
      <c r="G24" s="2">
        <v>0.57169951523923168</v>
      </c>
      <c r="H24" s="2">
        <v>4.2458869248525</v>
      </c>
      <c r="I24" s="2">
        <v>1.5688627769705232</v>
      </c>
      <c r="J24" s="6">
        <f t="shared" si="0"/>
        <v>0.84241092587042099</v>
      </c>
      <c r="K24" s="4">
        <f t="shared" si="1"/>
        <v>0.91447378010957914</v>
      </c>
    </row>
    <row r="25" spans="1:11" ht="15.75" thickBot="1" x14ac:dyDescent="0.3">
      <c r="A25" s="23"/>
      <c r="B25" s="12"/>
      <c r="C25" s="10" t="s">
        <v>113</v>
      </c>
      <c r="D25" s="2">
        <v>58.321777679600004</v>
      </c>
      <c r="E25" s="2">
        <v>2.8663742905356044</v>
      </c>
      <c r="F25" s="2">
        <v>45.239386404925007</v>
      </c>
      <c r="G25" s="2">
        <v>3.595139942668605</v>
      </c>
      <c r="H25" s="2">
        <v>53.968111208700002</v>
      </c>
      <c r="I25" s="2">
        <v>4.1671822698565384</v>
      </c>
      <c r="J25" s="6">
        <f t="shared" si="0"/>
        <v>0.77568599937839344</v>
      </c>
      <c r="K25" s="4">
        <f t="shared" si="1"/>
        <v>0.9253509298907594</v>
      </c>
    </row>
    <row r="26" spans="1:11" x14ac:dyDescent="0.25">
      <c r="A26" s="22" t="s">
        <v>124</v>
      </c>
      <c r="B26" s="11" t="s">
        <v>14</v>
      </c>
      <c r="C26" s="11" t="s">
        <v>115</v>
      </c>
      <c r="D26" s="32">
        <v>27.712732801074999</v>
      </c>
      <c r="E26" s="32">
        <v>2.7082665374825972</v>
      </c>
      <c r="F26" s="32">
        <v>27.1385296383</v>
      </c>
      <c r="G26" s="32">
        <v>1.0317053627573201</v>
      </c>
      <c r="H26" s="32">
        <v>34.703852010024995</v>
      </c>
      <c r="I26" s="32">
        <v>2.1344460324761725</v>
      </c>
      <c r="J26" s="31">
        <f t="shared" si="0"/>
        <v>0.97928016818490282</v>
      </c>
      <c r="K26" s="14">
        <f t="shared" si="1"/>
        <v>1.2522710141628042</v>
      </c>
    </row>
    <row r="27" spans="1:11" x14ac:dyDescent="0.25">
      <c r="A27" s="22"/>
      <c r="B27" s="11" t="s">
        <v>15</v>
      </c>
      <c r="C27" s="11" t="s">
        <v>116</v>
      </c>
      <c r="D27" s="2">
        <v>43.835820321650004</v>
      </c>
      <c r="E27" s="2">
        <v>3.6480046419092282</v>
      </c>
      <c r="F27" s="2">
        <v>39.365165773299999</v>
      </c>
      <c r="G27" s="2">
        <v>2.2105077688797872</v>
      </c>
      <c r="H27" s="2">
        <v>43.821044498974999</v>
      </c>
      <c r="I27" s="2">
        <v>2.9296283775350234</v>
      </c>
      <c r="J27" s="6">
        <f t="shared" si="0"/>
        <v>0.89801366746313627</v>
      </c>
      <c r="K27" s="4">
        <f t="shared" si="1"/>
        <v>0.9996629281129773</v>
      </c>
    </row>
    <row r="28" spans="1:11" x14ac:dyDescent="0.25">
      <c r="A28" s="22"/>
      <c r="B28" s="11" t="s">
        <v>16</v>
      </c>
      <c r="C28" s="11" t="s">
        <v>117</v>
      </c>
      <c r="D28" s="2">
        <v>85.84733604565001</v>
      </c>
      <c r="E28" s="2">
        <v>2.2961566389632742</v>
      </c>
      <c r="F28" s="2">
        <v>90.776857091775014</v>
      </c>
      <c r="G28" s="2">
        <v>7.7680751161530406</v>
      </c>
      <c r="H28" s="2">
        <v>104.75118927622499</v>
      </c>
      <c r="I28" s="2">
        <v>4.7193163757015899</v>
      </c>
      <c r="J28" s="6">
        <f t="shared" si="0"/>
        <v>1.0574219454346689</v>
      </c>
      <c r="K28" s="4">
        <f t="shared" si="1"/>
        <v>1.2202031431764255</v>
      </c>
    </row>
    <row r="29" spans="1:11" x14ac:dyDescent="0.25">
      <c r="A29" s="22"/>
      <c r="B29" s="11" t="s">
        <v>16</v>
      </c>
      <c r="C29" s="11" t="s">
        <v>118</v>
      </c>
      <c r="D29" s="2">
        <v>3.0476658346850001</v>
      </c>
      <c r="E29" s="2">
        <v>0.49629543366309348</v>
      </c>
      <c r="F29" s="2">
        <v>3.2285447848875002</v>
      </c>
      <c r="G29" s="2">
        <v>0.75829134156528488</v>
      </c>
      <c r="H29" s="2">
        <v>3.0697862848100002</v>
      </c>
      <c r="I29" s="2">
        <v>0.89941647918977563</v>
      </c>
      <c r="J29" s="6">
        <f t="shared" si="0"/>
        <v>1.0593499943937243</v>
      </c>
      <c r="K29" s="4">
        <f t="shared" si="1"/>
        <v>1.0072581612699301</v>
      </c>
    </row>
    <row r="30" spans="1:11" x14ac:dyDescent="0.25">
      <c r="A30" s="22"/>
      <c r="B30" s="11" t="s">
        <v>17</v>
      </c>
      <c r="C30" s="11" t="s">
        <v>119</v>
      </c>
      <c r="D30" s="2">
        <v>38.300048588500005</v>
      </c>
      <c r="E30" s="2">
        <v>3.3805798653992865</v>
      </c>
      <c r="F30" s="2">
        <v>30.948420391049996</v>
      </c>
      <c r="G30" s="2">
        <v>2.3598755859794278</v>
      </c>
      <c r="H30" s="2">
        <v>37.358515042000001</v>
      </c>
      <c r="I30" s="2">
        <v>4.5317250068999781</v>
      </c>
      <c r="J30" s="6">
        <f t="shared" si="0"/>
        <v>0.80805172660649283</v>
      </c>
      <c r="K30" s="4">
        <f t="shared" si="1"/>
        <v>0.97541690986828911</v>
      </c>
    </row>
    <row r="31" spans="1:11" x14ac:dyDescent="0.25">
      <c r="A31" s="22"/>
      <c r="B31" s="11" t="s">
        <v>18</v>
      </c>
      <c r="C31" s="11" t="s">
        <v>120</v>
      </c>
      <c r="D31" s="2">
        <v>43.590253892950003</v>
      </c>
      <c r="E31" s="2">
        <v>3.5675310248085066</v>
      </c>
      <c r="F31" s="2">
        <v>31.982095282350002</v>
      </c>
      <c r="G31" s="2">
        <v>2.9313839869360057</v>
      </c>
      <c r="H31" s="2">
        <v>41.711466875900001</v>
      </c>
      <c r="I31" s="2">
        <v>5.0631846174404815</v>
      </c>
      <c r="J31" s="6">
        <f t="shared" si="0"/>
        <v>0.73369830239788014</v>
      </c>
      <c r="K31" s="4">
        <f t="shared" si="1"/>
        <v>0.9568989200736483</v>
      </c>
    </row>
    <row r="32" spans="1:11" x14ac:dyDescent="0.25">
      <c r="A32" s="22"/>
      <c r="B32" s="11" t="s">
        <v>18</v>
      </c>
      <c r="C32" s="11" t="s">
        <v>121</v>
      </c>
      <c r="D32" s="2">
        <v>6.5357258680724994</v>
      </c>
      <c r="E32" s="2">
        <v>0.52034153043041753</v>
      </c>
      <c r="F32" s="2">
        <v>4.259312837895</v>
      </c>
      <c r="G32" s="2">
        <v>0.38326736704029007</v>
      </c>
      <c r="H32" s="2">
        <v>6.3026332282200004</v>
      </c>
      <c r="I32" s="2">
        <v>1.1166666525755364</v>
      </c>
      <c r="J32" s="6">
        <f t="shared" si="0"/>
        <v>0.65169698421747702</v>
      </c>
      <c r="K32" s="4">
        <f t="shared" si="1"/>
        <v>0.9643356155754369</v>
      </c>
    </row>
    <row r="33" spans="1:11" x14ac:dyDescent="0.25">
      <c r="A33" s="22"/>
      <c r="B33" s="11" t="s">
        <v>19</v>
      </c>
      <c r="C33" s="11" t="s">
        <v>122</v>
      </c>
      <c r="D33" s="2">
        <v>31.0117309828</v>
      </c>
      <c r="E33" s="2">
        <v>2.4143262961033791</v>
      </c>
      <c r="F33" s="2">
        <v>40.016627564375</v>
      </c>
      <c r="G33" s="2">
        <v>4.5896271345834387</v>
      </c>
      <c r="H33" s="2">
        <v>42.279537823475003</v>
      </c>
      <c r="I33" s="2">
        <v>2.9003030546225075</v>
      </c>
      <c r="J33" s="6">
        <f t="shared" si="0"/>
        <v>1.2903706531753862</v>
      </c>
      <c r="K33" s="4">
        <f t="shared" si="1"/>
        <v>1.3633401452800056</v>
      </c>
    </row>
    <row r="34" spans="1:11" ht="15.75" thickBot="1" x14ac:dyDescent="0.3">
      <c r="A34" s="23"/>
      <c r="B34" s="12" t="s">
        <v>19</v>
      </c>
      <c r="C34" s="12" t="s">
        <v>123</v>
      </c>
      <c r="D34" s="2">
        <v>40.415563007374999</v>
      </c>
      <c r="E34" s="2">
        <v>3.9606817725787136</v>
      </c>
      <c r="F34" s="2">
        <v>27.087965447925001</v>
      </c>
      <c r="G34" s="2">
        <v>3.7831296269643473</v>
      </c>
      <c r="H34" s="2">
        <v>43.636831178775005</v>
      </c>
      <c r="I34" s="2">
        <v>6.1658842669295311</v>
      </c>
      <c r="J34" s="7">
        <f t="shared" si="0"/>
        <v>0.67023600396169192</v>
      </c>
      <c r="K34" s="5">
        <f t="shared" si="1"/>
        <v>1.0797036569999579</v>
      </c>
    </row>
    <row r="35" spans="1:11" x14ac:dyDescent="0.25">
      <c r="A35" s="22" t="s">
        <v>140</v>
      </c>
      <c r="B35" s="11" t="s">
        <v>20</v>
      </c>
      <c r="C35" s="11" t="s">
        <v>127</v>
      </c>
      <c r="D35" s="32">
        <v>31.632016784150004</v>
      </c>
      <c r="E35" s="32">
        <v>1.8524325495993694</v>
      </c>
      <c r="F35" s="32">
        <v>30.189465637674999</v>
      </c>
      <c r="G35" s="32">
        <v>2.4591646233293951</v>
      </c>
      <c r="H35" s="32">
        <v>36.533793321875002</v>
      </c>
      <c r="I35" s="32">
        <v>3.5607120961381171</v>
      </c>
      <c r="J35" s="31">
        <f t="shared" si="0"/>
        <v>0.95439585290060192</v>
      </c>
      <c r="K35" s="14">
        <f t="shared" si="1"/>
        <v>1.1549625043250848</v>
      </c>
    </row>
    <row r="36" spans="1:11" x14ac:dyDescent="0.25">
      <c r="A36" s="22"/>
      <c r="B36" s="11" t="s">
        <v>21</v>
      </c>
      <c r="C36" s="11" t="s">
        <v>128</v>
      </c>
      <c r="D36" s="2">
        <v>27.018634626400001</v>
      </c>
      <c r="E36" s="2">
        <v>2.0065123002705785</v>
      </c>
      <c r="F36" s="2">
        <v>32.238443585675</v>
      </c>
      <c r="G36" s="2">
        <v>3.809659921363286</v>
      </c>
      <c r="H36" s="2">
        <v>31.583954750575</v>
      </c>
      <c r="I36" s="2">
        <v>2.6665105707580543</v>
      </c>
      <c r="J36" s="6">
        <f t="shared" si="0"/>
        <v>1.1931929215318196</v>
      </c>
      <c r="K36" s="4">
        <f t="shared" si="1"/>
        <v>1.1689693127466259</v>
      </c>
    </row>
    <row r="37" spans="1:11" x14ac:dyDescent="0.25">
      <c r="A37" s="22"/>
      <c r="B37" s="11" t="s">
        <v>22</v>
      </c>
      <c r="C37" s="11" t="s">
        <v>129</v>
      </c>
      <c r="D37" s="2">
        <v>40.607676268350005</v>
      </c>
      <c r="E37" s="2">
        <v>2.3571321590055234</v>
      </c>
      <c r="F37" s="2">
        <v>29.484657967124999</v>
      </c>
      <c r="G37" s="2">
        <v>1.7307490626473705</v>
      </c>
      <c r="H37" s="2">
        <v>37.802400731000006</v>
      </c>
      <c r="I37" s="2">
        <v>3.8536420194942802</v>
      </c>
      <c r="J37" s="6">
        <f t="shared" si="0"/>
        <v>0.72608582112110687</v>
      </c>
      <c r="K37" s="4">
        <f t="shared" si="1"/>
        <v>0.93091760486830766</v>
      </c>
    </row>
    <row r="38" spans="1:11" x14ac:dyDescent="0.25">
      <c r="A38" s="22"/>
      <c r="B38" s="11" t="s">
        <v>22</v>
      </c>
      <c r="C38" s="11" t="s">
        <v>130</v>
      </c>
      <c r="D38" s="2">
        <v>5.9264041123374991</v>
      </c>
      <c r="E38" s="2">
        <v>1.0665220931005952</v>
      </c>
      <c r="F38" s="2">
        <v>19.840712076525001</v>
      </c>
      <c r="G38" s="2">
        <v>3.1064366746748715</v>
      </c>
      <c r="H38" s="2">
        <v>10.386089728702501</v>
      </c>
      <c r="I38" s="2">
        <v>1.4363101587856077</v>
      </c>
      <c r="J38" s="6">
        <f t="shared" si="0"/>
        <v>3.3478500116488692</v>
      </c>
      <c r="K38" s="4">
        <f t="shared" si="1"/>
        <v>1.7525112246532253</v>
      </c>
    </row>
    <row r="39" spans="1:11" x14ac:dyDescent="0.25">
      <c r="A39" s="22"/>
      <c r="B39" s="11" t="s">
        <v>23</v>
      </c>
      <c r="C39" s="11" t="s">
        <v>131</v>
      </c>
      <c r="D39" s="2">
        <v>36.937972564974999</v>
      </c>
      <c r="E39" s="2">
        <v>1.3791241823138398</v>
      </c>
      <c r="F39" s="2">
        <v>32.866814217425002</v>
      </c>
      <c r="G39" s="2">
        <v>2.2813582900834937</v>
      </c>
      <c r="H39" s="2">
        <v>35.639536367799998</v>
      </c>
      <c r="I39" s="2">
        <v>2.9288226187634367</v>
      </c>
      <c r="J39" s="6">
        <f t="shared" si="0"/>
        <v>0.88978392519002747</v>
      </c>
      <c r="K39" s="4">
        <f t="shared" si="1"/>
        <v>0.96484820072647426</v>
      </c>
    </row>
    <row r="40" spans="1:11" x14ac:dyDescent="0.25">
      <c r="A40" s="22"/>
      <c r="B40" s="11" t="s">
        <v>24</v>
      </c>
      <c r="C40" s="11" t="s">
        <v>132</v>
      </c>
      <c r="D40" s="2">
        <v>38.238424139875001</v>
      </c>
      <c r="E40" s="2">
        <v>4.0067865746274993</v>
      </c>
      <c r="F40" s="2">
        <v>50.314344189975003</v>
      </c>
      <c r="G40" s="2">
        <v>7.4387557050673818</v>
      </c>
      <c r="H40" s="2">
        <v>41.453182225250004</v>
      </c>
      <c r="I40" s="2">
        <v>4.8696703245871111</v>
      </c>
      <c r="J40" s="6">
        <f t="shared" si="0"/>
        <v>1.3158059026158258</v>
      </c>
      <c r="K40" s="4">
        <f t="shared" si="1"/>
        <v>1.0840714061232104</v>
      </c>
    </row>
    <row r="41" spans="1:11" x14ac:dyDescent="0.25">
      <c r="A41" s="22"/>
      <c r="B41" s="11" t="s">
        <v>25</v>
      </c>
      <c r="C41" s="11" t="s">
        <v>133</v>
      </c>
      <c r="D41" s="2">
        <v>0.90239614426074999</v>
      </c>
      <c r="E41" s="2">
        <v>0.17200471169926257</v>
      </c>
      <c r="F41" s="2">
        <v>0.76563919735675001</v>
      </c>
      <c r="G41" s="2">
        <v>0.24813201442994073</v>
      </c>
      <c r="H41" s="2">
        <v>0.67631381363349996</v>
      </c>
      <c r="I41" s="2">
        <v>0.21868871700360995</v>
      </c>
      <c r="J41" s="6">
        <f t="shared" si="0"/>
        <v>0.84845131733576684</v>
      </c>
      <c r="K41" s="4">
        <f t="shared" si="1"/>
        <v>0.7494644319292183</v>
      </c>
    </row>
    <row r="42" spans="1:11" x14ac:dyDescent="0.25">
      <c r="A42" s="22"/>
      <c r="B42" s="11" t="s">
        <v>26</v>
      </c>
      <c r="C42" s="11" t="s">
        <v>134</v>
      </c>
      <c r="D42" s="2">
        <v>28.860839150850001</v>
      </c>
      <c r="E42" s="2">
        <v>1.2132417230066421</v>
      </c>
      <c r="F42" s="2">
        <v>33.054357697624994</v>
      </c>
      <c r="G42" s="2">
        <v>1.3198601473848219</v>
      </c>
      <c r="H42" s="2">
        <v>33.956256399600001</v>
      </c>
      <c r="I42" s="2">
        <v>4.5793022801051571</v>
      </c>
      <c r="J42" s="6">
        <f t="shared" si="0"/>
        <v>1.1453013380815535</v>
      </c>
      <c r="K42" s="4">
        <f t="shared" si="1"/>
        <v>1.1765512507144107</v>
      </c>
    </row>
    <row r="43" spans="1:11" x14ac:dyDescent="0.25">
      <c r="A43" s="22"/>
      <c r="B43" s="11" t="s">
        <v>26</v>
      </c>
      <c r="C43" s="11" t="s">
        <v>135</v>
      </c>
      <c r="D43" s="2">
        <v>18.072378642375</v>
      </c>
      <c r="E43" s="2">
        <v>0.86632125820966066</v>
      </c>
      <c r="F43" s="2">
        <v>17.141597532825003</v>
      </c>
      <c r="G43" s="2">
        <v>1.5207968025857197</v>
      </c>
      <c r="H43" s="2">
        <v>16.701608895674998</v>
      </c>
      <c r="I43" s="2">
        <v>1.6764153563834951</v>
      </c>
      <c r="J43" s="6">
        <f t="shared" si="0"/>
        <v>0.94849703362414295</v>
      </c>
      <c r="K43" s="4">
        <f t="shared" si="1"/>
        <v>0.92415111625174196</v>
      </c>
    </row>
    <row r="44" spans="1:11" x14ac:dyDescent="0.25">
      <c r="A44" s="22"/>
      <c r="B44" s="11" t="s">
        <v>27</v>
      </c>
      <c r="C44" s="11" t="s">
        <v>125</v>
      </c>
      <c r="D44" s="2">
        <v>0.22299662227350001</v>
      </c>
      <c r="E44" s="2">
        <v>0.19212143600698328</v>
      </c>
      <c r="F44" s="2">
        <v>0.26963325883599998</v>
      </c>
      <c r="G44" s="2">
        <v>0.18672847647766705</v>
      </c>
      <c r="H44" s="2">
        <v>0.18170647349399999</v>
      </c>
      <c r="I44" s="2">
        <v>0.12317381497465087</v>
      </c>
      <c r="J44" s="6">
        <f t="shared" si="0"/>
        <v>1.2091360671163047</v>
      </c>
      <c r="K44" s="4">
        <f t="shared" si="1"/>
        <v>0.81483957757504222</v>
      </c>
    </row>
    <row r="45" spans="1:11" x14ac:dyDescent="0.25">
      <c r="A45" s="22"/>
      <c r="B45" s="11" t="s">
        <v>28</v>
      </c>
      <c r="C45" s="11" t="s">
        <v>136</v>
      </c>
      <c r="D45" s="2">
        <v>71.037698345125008</v>
      </c>
      <c r="E45" s="2">
        <v>5.801481005779741</v>
      </c>
      <c r="F45" s="2">
        <v>56.586463874800003</v>
      </c>
      <c r="G45" s="2">
        <v>9.624639656559733</v>
      </c>
      <c r="H45" s="2">
        <v>70.192065665724996</v>
      </c>
      <c r="I45" s="2">
        <v>7.0438495175739142</v>
      </c>
      <c r="J45" s="6">
        <f t="shared" si="0"/>
        <v>0.79656950032198326</v>
      </c>
      <c r="K45" s="4">
        <f t="shared" si="1"/>
        <v>0.98809600115009855</v>
      </c>
    </row>
    <row r="46" spans="1:11" x14ac:dyDescent="0.25">
      <c r="A46" s="22"/>
      <c r="B46" s="11" t="s">
        <v>29</v>
      </c>
      <c r="C46" s="11" t="s">
        <v>137</v>
      </c>
      <c r="D46" s="2">
        <v>68.500502958150008</v>
      </c>
      <c r="E46" s="2">
        <v>5.6148725316649495</v>
      </c>
      <c r="F46" s="2">
        <v>86.017275331050001</v>
      </c>
      <c r="G46" s="2">
        <v>3.5217076767891942</v>
      </c>
      <c r="H46" s="2">
        <v>77.724622526675006</v>
      </c>
      <c r="I46" s="2">
        <v>8.5525406750792303</v>
      </c>
      <c r="J46" s="6">
        <f t="shared" si="0"/>
        <v>1.2557174271202325</v>
      </c>
      <c r="K46" s="4">
        <f t="shared" si="1"/>
        <v>1.1346576911144788</v>
      </c>
    </row>
    <row r="47" spans="1:11" x14ac:dyDescent="0.25">
      <c r="A47" s="22"/>
      <c r="B47" s="11" t="s">
        <v>30</v>
      </c>
      <c r="C47" s="11" t="s">
        <v>126</v>
      </c>
      <c r="D47" s="2">
        <v>6.4850404860399991</v>
      </c>
      <c r="E47" s="2">
        <v>0.16659697055755671</v>
      </c>
      <c r="F47" s="2">
        <v>28.70389924565</v>
      </c>
      <c r="G47" s="2">
        <v>2.8747719647008347</v>
      </c>
      <c r="H47" s="2">
        <v>13.1263880552</v>
      </c>
      <c r="I47" s="2">
        <v>2.1970564191721009</v>
      </c>
      <c r="J47" s="6">
        <f t="shared" si="0"/>
        <v>4.426171171550795</v>
      </c>
      <c r="K47" s="4">
        <f t="shared" si="1"/>
        <v>2.0241027150804185</v>
      </c>
    </row>
    <row r="48" spans="1:11" x14ac:dyDescent="0.25">
      <c r="A48" s="22"/>
      <c r="B48" s="11" t="s">
        <v>31</v>
      </c>
      <c r="C48" s="11" t="s">
        <v>138</v>
      </c>
      <c r="D48" s="2">
        <v>36.670599806249996</v>
      </c>
      <c r="E48" s="2">
        <v>2.0297884757821785</v>
      </c>
      <c r="F48" s="2">
        <v>41.715698915874995</v>
      </c>
      <c r="G48" s="2">
        <v>3.9832663772206485</v>
      </c>
      <c r="H48" s="2">
        <v>42.162752739675</v>
      </c>
      <c r="I48" s="2">
        <v>0.94083222320624804</v>
      </c>
      <c r="J48" s="6">
        <f t="shared" si="0"/>
        <v>1.13757885434874</v>
      </c>
      <c r="K48" s="4">
        <f t="shared" si="1"/>
        <v>1.149769923656633</v>
      </c>
    </row>
    <row r="49" spans="1:11" ht="15.75" thickBot="1" x14ac:dyDescent="0.3">
      <c r="A49" s="23"/>
      <c r="B49" s="12" t="s">
        <v>31</v>
      </c>
      <c r="C49" s="12" t="s">
        <v>139</v>
      </c>
      <c r="D49" s="3">
        <v>19.755856692199998</v>
      </c>
      <c r="E49" s="3">
        <v>2.7781445946308385</v>
      </c>
      <c r="F49" s="3">
        <v>16.580505157850002</v>
      </c>
      <c r="G49" s="3">
        <v>2.5859143409360863</v>
      </c>
      <c r="H49" s="3">
        <v>27.058637654049999</v>
      </c>
      <c r="I49" s="3">
        <v>6.1148139955666956</v>
      </c>
      <c r="J49" s="7">
        <f t="shared" si="0"/>
        <v>0.83927037010732686</v>
      </c>
      <c r="K49" s="5">
        <f t="shared" si="1"/>
        <v>1.3696514444110786</v>
      </c>
    </row>
    <row r="50" spans="1:11" x14ac:dyDescent="0.25">
      <c r="A50" s="22" t="s">
        <v>156</v>
      </c>
      <c r="B50" s="11" t="s">
        <v>32</v>
      </c>
      <c r="C50" s="11" t="s">
        <v>141</v>
      </c>
      <c r="D50" s="32">
        <v>196.73789331300003</v>
      </c>
      <c r="E50" s="32">
        <v>10.768707961781933</v>
      </c>
      <c r="F50" s="32">
        <v>188.48719719650001</v>
      </c>
      <c r="G50" s="32">
        <v>9.5899074181406494</v>
      </c>
      <c r="H50" s="32">
        <v>243.00800206950001</v>
      </c>
      <c r="I50" s="32">
        <v>14.090736693625153</v>
      </c>
      <c r="J50" s="31">
        <f t="shared" si="0"/>
        <v>0.95806249636223573</v>
      </c>
      <c r="K50" s="14">
        <f t="shared" si="1"/>
        <v>1.235186562066549</v>
      </c>
    </row>
    <row r="51" spans="1:11" x14ac:dyDescent="0.25">
      <c r="A51" s="22"/>
      <c r="B51" s="11"/>
      <c r="C51" s="11" t="s">
        <v>142</v>
      </c>
      <c r="D51" s="2">
        <v>30.777112266425</v>
      </c>
      <c r="E51" s="2">
        <v>2.927491043644165</v>
      </c>
      <c r="F51" s="2">
        <v>35.936103801474999</v>
      </c>
      <c r="G51" s="2">
        <v>2.0953291179563838</v>
      </c>
      <c r="H51" s="2">
        <v>37.362181263724999</v>
      </c>
      <c r="I51" s="2">
        <v>2.7512734777813543</v>
      </c>
      <c r="J51" s="6">
        <f t="shared" si="0"/>
        <v>1.1676242881525303</v>
      </c>
      <c r="K51" s="4">
        <f t="shared" si="1"/>
        <v>1.2139599368613834</v>
      </c>
    </row>
    <row r="52" spans="1:11" x14ac:dyDescent="0.25">
      <c r="A52" s="22"/>
      <c r="B52" s="11"/>
      <c r="C52" s="11" t="s">
        <v>143</v>
      </c>
      <c r="D52" s="2">
        <v>14.7588357125</v>
      </c>
      <c r="E52" s="2">
        <v>1.3291827638708298</v>
      </c>
      <c r="F52" s="2">
        <v>16.058468362875001</v>
      </c>
      <c r="G52" s="2">
        <v>1.6100343483865334</v>
      </c>
      <c r="H52" s="2">
        <v>17.120746639724999</v>
      </c>
      <c r="I52" s="2">
        <v>2.8366256852992748</v>
      </c>
      <c r="J52" s="6">
        <f t="shared" si="0"/>
        <v>1.0880579386946001</v>
      </c>
      <c r="K52" s="4">
        <f t="shared" si="1"/>
        <v>1.1600336891903049</v>
      </c>
    </row>
    <row r="53" spans="1:11" x14ac:dyDescent="0.25">
      <c r="A53" s="22"/>
      <c r="B53" s="11" t="s">
        <v>33</v>
      </c>
      <c r="C53" s="11" t="s">
        <v>144</v>
      </c>
      <c r="D53" s="2">
        <v>7.709663215675E-2</v>
      </c>
      <c r="E53" s="2">
        <v>9.267623478376745E-2</v>
      </c>
      <c r="F53" s="2">
        <v>3.117096601575E-2</v>
      </c>
      <c r="G53" s="2">
        <v>6.23419320315E-2</v>
      </c>
      <c r="H53" s="2">
        <v>0.26271739028449997</v>
      </c>
      <c r="I53" s="2">
        <v>0.12208808290004944</v>
      </c>
      <c r="J53" s="6">
        <f t="shared" si="0"/>
        <v>0.40431034590946013</v>
      </c>
      <c r="K53" s="4">
        <f t="shared" si="1"/>
        <v>3.4076377000535221</v>
      </c>
    </row>
    <row r="54" spans="1:11" x14ac:dyDescent="0.25">
      <c r="A54" s="22"/>
      <c r="B54" s="11"/>
      <c r="C54" s="11" t="s">
        <v>145</v>
      </c>
      <c r="D54" s="2">
        <v>30.919655735299997</v>
      </c>
      <c r="E54" s="2">
        <v>1.0634488176232542</v>
      </c>
      <c r="F54" s="2">
        <v>34.862294388999999</v>
      </c>
      <c r="G54" s="2">
        <v>2.0022553214194199</v>
      </c>
      <c r="H54" s="2">
        <v>36.754747799675002</v>
      </c>
      <c r="I54" s="2">
        <v>4.0231265784093537</v>
      </c>
      <c r="J54" s="6">
        <f t="shared" si="0"/>
        <v>1.127512372306229</v>
      </c>
      <c r="K54" s="4">
        <f t="shared" si="1"/>
        <v>1.1887178859405367</v>
      </c>
    </row>
    <row r="55" spans="1:11" x14ac:dyDescent="0.25">
      <c r="A55" s="22"/>
      <c r="B55" s="11" t="s">
        <v>34</v>
      </c>
      <c r="C55" s="11" t="s">
        <v>146</v>
      </c>
      <c r="D55" s="2">
        <v>25.164639831774998</v>
      </c>
      <c r="E55" s="2">
        <v>2.1555625360007791</v>
      </c>
      <c r="F55" s="2">
        <v>22.240683650074999</v>
      </c>
      <c r="G55" s="2">
        <v>2.6538181661125546</v>
      </c>
      <c r="H55" s="2">
        <v>13.838395306950002</v>
      </c>
      <c r="I55" s="2">
        <v>0.70800819544446658</v>
      </c>
      <c r="J55" s="6">
        <f t="shared" si="0"/>
        <v>0.88380695288124234</v>
      </c>
      <c r="K55" s="4">
        <f t="shared" si="1"/>
        <v>0.54991430036191002</v>
      </c>
    </row>
    <row r="56" spans="1:11" x14ac:dyDescent="0.25">
      <c r="A56" s="22"/>
      <c r="B56" s="11" t="s">
        <v>35</v>
      </c>
      <c r="C56" s="11" t="s">
        <v>147</v>
      </c>
      <c r="D56" s="2">
        <v>35.273527829100004</v>
      </c>
      <c r="E56" s="2">
        <v>2.8537083997315325</v>
      </c>
      <c r="F56" s="2">
        <v>31.863123756850001</v>
      </c>
      <c r="G56" s="2">
        <v>1.8097712787091753</v>
      </c>
      <c r="H56" s="2">
        <v>32.683323943775001</v>
      </c>
      <c r="I56" s="2">
        <v>6.2643934638023131</v>
      </c>
      <c r="J56" s="6">
        <f t="shared" si="0"/>
        <v>0.90331548098127901</v>
      </c>
      <c r="K56" s="4">
        <f t="shared" si="1"/>
        <v>0.926568051319547</v>
      </c>
    </row>
    <row r="57" spans="1:11" x14ac:dyDescent="0.25">
      <c r="A57" s="22"/>
      <c r="B57" s="11"/>
      <c r="C57" s="11" t="s">
        <v>149</v>
      </c>
      <c r="D57" s="2">
        <v>432.22300966299997</v>
      </c>
      <c r="E57" s="2">
        <v>45.892429253668247</v>
      </c>
      <c r="F57" s="2">
        <v>280.59765589624999</v>
      </c>
      <c r="G57" s="2">
        <v>4.1500285523114533</v>
      </c>
      <c r="H57" s="2">
        <v>382.95475951750001</v>
      </c>
      <c r="I57" s="2">
        <v>30.081681709701371</v>
      </c>
      <c r="J57" s="6">
        <f t="shared" si="0"/>
        <v>0.64919647872293795</v>
      </c>
      <c r="K57" s="4">
        <f t="shared" si="1"/>
        <v>0.88601196825704875</v>
      </c>
    </row>
    <row r="58" spans="1:11" x14ac:dyDescent="0.25">
      <c r="A58" s="22"/>
      <c r="B58" s="11"/>
      <c r="C58" s="11" t="s">
        <v>148</v>
      </c>
      <c r="D58" s="2">
        <v>346.54961438749996</v>
      </c>
      <c r="E58" s="2">
        <v>30.500934580896974</v>
      </c>
      <c r="F58" s="2">
        <v>281.34309665149999</v>
      </c>
      <c r="G58" s="2">
        <v>9.9508392012674598</v>
      </c>
      <c r="H58" s="2">
        <v>358.00166215749999</v>
      </c>
      <c r="I58" s="2">
        <v>32.267513531019375</v>
      </c>
      <c r="J58" s="6">
        <f t="shared" si="0"/>
        <v>0.81184074363710512</v>
      </c>
      <c r="K58" s="4">
        <f t="shared" si="1"/>
        <v>1.0330459111612076</v>
      </c>
    </row>
    <row r="59" spans="1:11" x14ac:dyDescent="0.25">
      <c r="A59" s="22"/>
      <c r="B59" s="11"/>
      <c r="C59" s="11" t="s">
        <v>150</v>
      </c>
      <c r="D59" s="2">
        <v>9.2223751349150014</v>
      </c>
      <c r="E59" s="2">
        <v>0.98439314488826779</v>
      </c>
      <c r="F59" s="2">
        <v>9.8905582511100008</v>
      </c>
      <c r="G59" s="2">
        <v>0.61640951118842491</v>
      </c>
      <c r="H59" s="2">
        <v>8.2298903034849999</v>
      </c>
      <c r="I59" s="2">
        <v>1.8484162901592969</v>
      </c>
      <c r="J59" s="6">
        <f t="shared" si="0"/>
        <v>1.0724523895872902</v>
      </c>
      <c r="K59" s="4">
        <f t="shared" si="1"/>
        <v>0.89238294724397493</v>
      </c>
    </row>
    <row r="60" spans="1:11" x14ac:dyDescent="0.25">
      <c r="A60" s="22"/>
      <c r="B60" s="11" t="s">
        <v>36</v>
      </c>
      <c r="C60" s="11" t="s">
        <v>151</v>
      </c>
      <c r="D60" s="2">
        <v>17.632493560324999</v>
      </c>
      <c r="E60" s="2">
        <v>2.1768186776131664</v>
      </c>
      <c r="F60" s="2">
        <v>14.839205498</v>
      </c>
      <c r="G60" s="2">
        <v>1.6595003794627263</v>
      </c>
      <c r="H60" s="2">
        <v>16.664845897999999</v>
      </c>
      <c r="I60" s="2">
        <v>1.8628742946316836</v>
      </c>
      <c r="J60" s="6">
        <f t="shared" si="0"/>
        <v>0.84158292457226824</v>
      </c>
      <c r="K60" s="4">
        <f t="shared" si="1"/>
        <v>0.94512133754568262</v>
      </c>
    </row>
    <row r="61" spans="1:11" x14ac:dyDescent="0.25">
      <c r="A61" s="22"/>
      <c r="B61" s="11"/>
      <c r="C61" s="11" t="s">
        <v>152</v>
      </c>
      <c r="D61" s="2">
        <v>46.608117559850001</v>
      </c>
      <c r="E61" s="2">
        <v>3.3735988815182285</v>
      </c>
      <c r="F61" s="2">
        <v>58.234355626224996</v>
      </c>
      <c r="G61" s="2">
        <v>1.9803751475093314</v>
      </c>
      <c r="H61" s="2">
        <v>58.116300989400003</v>
      </c>
      <c r="I61" s="2">
        <v>9.0426421130064245</v>
      </c>
      <c r="J61" s="6">
        <f t="shared" si="0"/>
        <v>1.2494466345148056</v>
      </c>
      <c r="K61" s="4">
        <f t="shared" si="1"/>
        <v>1.2469137144355211</v>
      </c>
    </row>
    <row r="62" spans="1:11" x14ac:dyDescent="0.25">
      <c r="A62" s="22"/>
      <c r="B62" s="11"/>
      <c r="C62" s="11" t="s">
        <v>153</v>
      </c>
      <c r="D62" s="2">
        <v>0.25539532443949997</v>
      </c>
      <c r="E62" s="2">
        <v>9.7843508339976779E-2</v>
      </c>
      <c r="F62" s="2">
        <v>0.3539547694215</v>
      </c>
      <c r="G62" s="2">
        <v>0.28443854420439435</v>
      </c>
      <c r="H62" s="2">
        <v>1.9873547467974999</v>
      </c>
      <c r="I62" s="2">
        <v>0.77318729210452575</v>
      </c>
      <c r="J62" s="6">
        <f t="shared" ref="J62:J113" si="2">F62/D62</f>
        <v>1.3859093552252855</v>
      </c>
      <c r="K62" s="4">
        <f t="shared" ref="K62:K113" si="3">H62/D62</f>
        <v>7.7814844541849864</v>
      </c>
    </row>
    <row r="63" spans="1:11" x14ac:dyDescent="0.25">
      <c r="A63" s="22"/>
      <c r="B63" s="11"/>
      <c r="C63" s="11" t="s">
        <v>154</v>
      </c>
      <c r="D63" s="2">
        <v>1.5473334113422501</v>
      </c>
      <c r="E63" s="2">
        <v>1.1473384930132022</v>
      </c>
      <c r="F63" s="2">
        <v>0.64154714176349992</v>
      </c>
      <c r="G63" s="2">
        <v>0.47086004851782437</v>
      </c>
      <c r="H63" s="2">
        <v>0.99773601149399993</v>
      </c>
      <c r="I63" s="2">
        <v>0.2971258330178182</v>
      </c>
      <c r="J63" s="6">
        <f t="shared" si="2"/>
        <v>0.41461467648849082</v>
      </c>
      <c r="K63" s="4">
        <f t="shared" si="3"/>
        <v>0.6448099706116367</v>
      </c>
    </row>
    <row r="64" spans="1:11" ht="15.75" thickBot="1" x14ac:dyDescent="0.3">
      <c r="A64" s="23"/>
      <c r="B64" s="12" t="s">
        <v>37</v>
      </c>
      <c r="C64" s="12" t="s">
        <v>155</v>
      </c>
      <c r="D64" s="3">
        <v>72.638763859375004</v>
      </c>
      <c r="E64" s="3">
        <v>6.9583158702279873</v>
      </c>
      <c r="F64" s="3">
        <v>85.534591524675008</v>
      </c>
      <c r="G64" s="3">
        <v>9.1538985607119088</v>
      </c>
      <c r="H64" s="3">
        <v>80.887099960124999</v>
      </c>
      <c r="I64" s="3">
        <v>6.8777698253940835</v>
      </c>
      <c r="J64" s="7">
        <f t="shared" si="2"/>
        <v>1.1775336883522092</v>
      </c>
      <c r="K64" s="5">
        <f t="shared" si="3"/>
        <v>1.1135528148127405</v>
      </c>
    </row>
    <row r="65" spans="1:11" x14ac:dyDescent="0.25">
      <c r="A65" s="22" t="s">
        <v>157</v>
      </c>
      <c r="B65" s="11" t="s">
        <v>38</v>
      </c>
      <c r="C65" s="11" t="s">
        <v>169</v>
      </c>
      <c r="D65" s="32">
        <v>8.1185632696350005</v>
      </c>
      <c r="E65" s="32">
        <v>0.93860801146564821</v>
      </c>
      <c r="F65" s="32">
        <v>7.5417528886800005</v>
      </c>
      <c r="G65" s="32">
        <v>0.27672161627763064</v>
      </c>
      <c r="H65" s="32">
        <v>5.8834858552925002</v>
      </c>
      <c r="I65" s="32">
        <v>0.75978049861852737</v>
      </c>
      <c r="J65" s="31">
        <f t="shared" si="2"/>
        <v>0.92895166770303028</v>
      </c>
      <c r="K65" s="14">
        <f t="shared" si="3"/>
        <v>0.724695449168682</v>
      </c>
    </row>
    <row r="66" spans="1:11" x14ac:dyDescent="0.25">
      <c r="A66" s="22"/>
      <c r="B66" s="11"/>
      <c r="C66" s="11" t="s">
        <v>170</v>
      </c>
      <c r="D66" s="2">
        <v>4.0052390753624998</v>
      </c>
      <c r="E66" s="2">
        <v>0.17748545795517381</v>
      </c>
      <c r="F66" s="2">
        <v>3.56051861081</v>
      </c>
      <c r="G66" s="2">
        <v>0.58791984027963917</v>
      </c>
      <c r="H66" s="2">
        <v>4.2227704846474996</v>
      </c>
      <c r="I66" s="2">
        <v>1.3155265527791249</v>
      </c>
      <c r="J66" s="6">
        <f t="shared" si="2"/>
        <v>0.88896531363430542</v>
      </c>
      <c r="K66" s="4">
        <f t="shared" si="3"/>
        <v>1.0543117165272617</v>
      </c>
    </row>
    <row r="67" spans="1:11" x14ac:dyDescent="0.25">
      <c r="A67" s="22"/>
      <c r="B67" s="11" t="s">
        <v>39</v>
      </c>
      <c r="C67" s="11" t="s">
        <v>171</v>
      </c>
      <c r="D67" s="2">
        <v>18.971040940075</v>
      </c>
      <c r="E67" s="2">
        <v>5.217617295414529</v>
      </c>
      <c r="F67" s="2">
        <v>18.849740442125</v>
      </c>
      <c r="G67" s="2">
        <v>2.0308948687946051</v>
      </c>
      <c r="H67" s="2">
        <v>16.880097975825002</v>
      </c>
      <c r="I67" s="2">
        <v>3.1056804282552082</v>
      </c>
      <c r="J67" s="6">
        <f t="shared" si="2"/>
        <v>0.99360601780718527</v>
      </c>
      <c r="K67" s="4">
        <f t="shared" si="3"/>
        <v>0.88978238090072193</v>
      </c>
    </row>
    <row r="68" spans="1:11" x14ac:dyDescent="0.25">
      <c r="A68" s="22"/>
      <c r="B68" s="11"/>
      <c r="C68" s="11" t="s">
        <v>172</v>
      </c>
      <c r="D68" s="2">
        <v>57.152610260425</v>
      </c>
      <c r="E68" s="2">
        <v>3.914615723716115</v>
      </c>
      <c r="F68" s="2">
        <v>47.644292761050004</v>
      </c>
      <c r="G68" s="2">
        <v>4.7290951812639372</v>
      </c>
      <c r="H68" s="2">
        <v>61.405239969150003</v>
      </c>
      <c r="I68" s="2">
        <v>5.2273951035630724</v>
      </c>
      <c r="J68" s="6">
        <f t="shared" si="2"/>
        <v>0.8336328392343092</v>
      </c>
      <c r="K68" s="4">
        <f t="shared" si="3"/>
        <v>1.0744083199235732</v>
      </c>
    </row>
    <row r="69" spans="1:11" x14ac:dyDescent="0.25">
      <c r="A69" s="22"/>
      <c r="B69" s="11" t="s">
        <v>40</v>
      </c>
      <c r="C69" s="11" t="s">
        <v>173</v>
      </c>
      <c r="D69" s="2">
        <v>64.262213933824995</v>
      </c>
      <c r="E69" s="2">
        <v>5.269946429926704</v>
      </c>
      <c r="F69" s="2">
        <v>101.8520441389</v>
      </c>
      <c r="G69" s="2">
        <v>3.2016903075484944</v>
      </c>
      <c r="H69" s="2">
        <v>80.609068075549999</v>
      </c>
      <c r="I69" s="2">
        <v>9.9188940300015602</v>
      </c>
      <c r="J69" s="6">
        <f t="shared" si="2"/>
        <v>1.5849445250016396</v>
      </c>
      <c r="K69" s="4">
        <f t="shared" si="3"/>
        <v>1.2543773882200577</v>
      </c>
    </row>
    <row r="70" spans="1:11" x14ac:dyDescent="0.25">
      <c r="A70" s="22"/>
      <c r="B70" s="11"/>
      <c r="C70" s="11" t="s">
        <v>160</v>
      </c>
      <c r="D70" s="2">
        <v>0</v>
      </c>
      <c r="E70" s="2">
        <v>0</v>
      </c>
      <c r="F70" s="2">
        <v>0</v>
      </c>
      <c r="G70" s="2">
        <v>0</v>
      </c>
      <c r="H70" s="2">
        <v>3.4257223238249999E-2</v>
      </c>
      <c r="I70" s="2">
        <v>6.8514446476499999E-2</v>
      </c>
      <c r="J70" s="34" t="s">
        <v>336</v>
      </c>
      <c r="K70" s="35" t="s">
        <v>336</v>
      </c>
    </row>
    <row r="71" spans="1:11" x14ac:dyDescent="0.25">
      <c r="A71" s="22"/>
      <c r="B71" s="11"/>
      <c r="C71" s="11" t="s">
        <v>161</v>
      </c>
      <c r="D71" s="2"/>
      <c r="E71" s="2"/>
      <c r="F71" s="2"/>
      <c r="G71" s="2"/>
      <c r="H71" s="2"/>
      <c r="I71" s="2"/>
      <c r="J71" s="6"/>
      <c r="K71" s="4"/>
    </row>
    <row r="72" spans="1:11" x14ac:dyDescent="0.25">
      <c r="A72" s="22"/>
      <c r="B72" s="11" t="s">
        <v>41</v>
      </c>
      <c r="C72" s="11" t="s">
        <v>174</v>
      </c>
      <c r="D72" s="2">
        <v>55.688860879875001</v>
      </c>
      <c r="E72" s="2">
        <v>4.4005133804135861</v>
      </c>
      <c r="F72" s="2">
        <v>49.707638068725004</v>
      </c>
      <c r="G72" s="2">
        <v>4.8777729679767647</v>
      </c>
      <c r="H72" s="2">
        <v>61.289854967374993</v>
      </c>
      <c r="I72" s="2">
        <v>12.234531879620004</v>
      </c>
      <c r="J72" s="6">
        <f t="shared" si="2"/>
        <v>0.89259570555677303</v>
      </c>
      <c r="K72" s="4">
        <f t="shared" si="3"/>
        <v>1.1005765605366171</v>
      </c>
    </row>
    <row r="73" spans="1:11" x14ac:dyDescent="0.25">
      <c r="A73" s="22"/>
      <c r="B73" s="11"/>
      <c r="C73" s="11" t="s">
        <v>175</v>
      </c>
      <c r="D73" s="2">
        <v>17.778720419024999</v>
      </c>
      <c r="E73" s="2">
        <v>3.1314261594770239</v>
      </c>
      <c r="F73" s="2">
        <v>19.601980639400001</v>
      </c>
      <c r="G73" s="2">
        <v>2.6233555611752499</v>
      </c>
      <c r="H73" s="2">
        <v>21.086280128875003</v>
      </c>
      <c r="I73" s="2">
        <v>4.9085249381197356</v>
      </c>
      <c r="J73" s="6">
        <f t="shared" si="2"/>
        <v>1.1025529496725721</v>
      </c>
      <c r="K73" s="4">
        <f t="shared" si="3"/>
        <v>1.186040369154497</v>
      </c>
    </row>
    <row r="74" spans="1:11" x14ac:dyDescent="0.25">
      <c r="A74" s="22"/>
      <c r="B74" s="11" t="s">
        <v>42</v>
      </c>
      <c r="C74" s="11" t="s">
        <v>176</v>
      </c>
      <c r="D74" s="2">
        <v>39.967570042925004</v>
      </c>
      <c r="E74" s="2">
        <v>6.0797586746470103</v>
      </c>
      <c r="F74" s="2">
        <v>32.391032429500001</v>
      </c>
      <c r="G74" s="2">
        <v>2.1984683518980095</v>
      </c>
      <c r="H74" s="2">
        <v>24.903494095100001</v>
      </c>
      <c r="I74" s="2">
        <v>3.0797485471672124</v>
      </c>
      <c r="J74" s="6">
        <f t="shared" si="2"/>
        <v>0.8104328683157912</v>
      </c>
      <c r="K74" s="4">
        <f t="shared" si="3"/>
        <v>0.62309252397265458</v>
      </c>
    </row>
    <row r="75" spans="1:11" x14ac:dyDescent="0.25">
      <c r="A75" s="22"/>
      <c r="B75" s="11"/>
      <c r="C75" s="11" t="s">
        <v>162</v>
      </c>
      <c r="D75" s="2">
        <v>0.43073969578424998</v>
      </c>
      <c r="E75" s="2">
        <v>8.2088080325308468E-2</v>
      </c>
      <c r="F75" s="2">
        <v>0.71798588127625007</v>
      </c>
      <c r="G75" s="2">
        <v>0.21125686684899792</v>
      </c>
      <c r="H75" s="2">
        <v>0.89286168017150003</v>
      </c>
      <c r="I75" s="2">
        <v>0.28779088258764862</v>
      </c>
      <c r="J75" s="6">
        <f t="shared" si="2"/>
        <v>1.6668672246912593</v>
      </c>
      <c r="K75" s="4">
        <f t="shared" si="3"/>
        <v>2.0728567367023421</v>
      </c>
    </row>
    <row r="76" spans="1:11" x14ac:dyDescent="0.25">
      <c r="A76" s="22"/>
      <c r="B76" s="11" t="s">
        <v>43</v>
      </c>
      <c r="C76" s="11" t="s">
        <v>163</v>
      </c>
      <c r="D76" s="2">
        <v>12.253120142175</v>
      </c>
      <c r="E76" s="2">
        <v>0.33274855456738633</v>
      </c>
      <c r="F76" s="2">
        <v>11.94745609005</v>
      </c>
      <c r="G76" s="2">
        <v>0.73109171496925041</v>
      </c>
      <c r="H76" s="2">
        <v>12.793354487150001</v>
      </c>
      <c r="I76" s="2">
        <v>2.0888013905134293</v>
      </c>
      <c r="J76" s="6">
        <f t="shared" si="2"/>
        <v>0.97505418631513208</v>
      </c>
      <c r="K76" s="4">
        <f t="shared" si="3"/>
        <v>1.0440895330092721</v>
      </c>
    </row>
    <row r="77" spans="1:11" ht="15.75" thickBot="1" x14ac:dyDescent="0.3">
      <c r="A77" s="23"/>
      <c r="B77" s="12" t="s">
        <v>44</v>
      </c>
      <c r="C77" s="12" t="s">
        <v>177</v>
      </c>
      <c r="D77" s="3">
        <v>19.38221534545</v>
      </c>
      <c r="E77" s="3">
        <v>0.78026317647354859</v>
      </c>
      <c r="F77" s="3">
        <v>22.194734114125001</v>
      </c>
      <c r="G77" s="3">
        <v>0.87073238539932696</v>
      </c>
      <c r="H77" s="3">
        <v>25.430132122725002</v>
      </c>
      <c r="I77" s="3">
        <v>1.5675574946631581</v>
      </c>
      <c r="J77" s="7">
        <f t="shared" si="2"/>
        <v>1.1451082200123859</v>
      </c>
      <c r="K77" s="5">
        <f t="shared" si="3"/>
        <v>1.3120343402177068</v>
      </c>
    </row>
    <row r="78" spans="1:11" x14ac:dyDescent="0.25">
      <c r="A78" s="22" t="s">
        <v>158</v>
      </c>
      <c r="B78" s="11" t="s">
        <v>42</v>
      </c>
      <c r="C78" s="11" t="s">
        <v>176</v>
      </c>
      <c r="D78" s="32"/>
      <c r="E78" s="32"/>
      <c r="F78" s="32"/>
      <c r="G78" s="32"/>
      <c r="H78" s="32"/>
      <c r="I78" s="32"/>
      <c r="J78" s="31"/>
      <c r="K78" s="14"/>
    </row>
    <row r="79" spans="1:11" x14ac:dyDescent="0.25">
      <c r="A79" s="22"/>
      <c r="B79" s="11"/>
      <c r="C79" s="11" t="s">
        <v>162</v>
      </c>
      <c r="D79" s="2"/>
      <c r="E79" s="2"/>
      <c r="F79" s="2"/>
      <c r="G79" s="2"/>
      <c r="H79" s="2"/>
      <c r="I79" s="2"/>
      <c r="J79" s="6"/>
      <c r="K79" s="4"/>
    </row>
    <row r="80" spans="1:11" x14ac:dyDescent="0.25">
      <c r="A80" s="22"/>
      <c r="B80" s="11" t="s">
        <v>43</v>
      </c>
      <c r="C80" s="11" t="s">
        <v>163</v>
      </c>
      <c r="D80" s="2"/>
      <c r="E80" s="2"/>
      <c r="F80" s="2"/>
      <c r="G80" s="2"/>
      <c r="H80" s="2"/>
      <c r="I80" s="2"/>
      <c r="J80" s="6"/>
      <c r="K80" s="4"/>
    </row>
    <row r="81" spans="1:11" ht="15.75" thickBot="1" x14ac:dyDescent="0.3">
      <c r="A81" s="23"/>
      <c r="B81" s="12" t="s">
        <v>44</v>
      </c>
      <c r="C81" s="12" t="s">
        <v>177</v>
      </c>
      <c r="D81" s="3"/>
      <c r="E81" s="3"/>
      <c r="F81" s="3"/>
      <c r="G81" s="3"/>
      <c r="H81" s="3"/>
      <c r="I81" s="3"/>
      <c r="J81" s="7"/>
      <c r="K81" s="5"/>
    </row>
    <row r="82" spans="1:11" x14ac:dyDescent="0.25">
      <c r="A82" s="22" t="s">
        <v>159</v>
      </c>
      <c r="B82" s="11" t="s">
        <v>45</v>
      </c>
      <c r="C82" s="11" t="s">
        <v>164</v>
      </c>
      <c r="D82" s="32">
        <v>2.6256206713674999</v>
      </c>
      <c r="E82" s="32">
        <v>0.27805844692018244</v>
      </c>
      <c r="F82" s="32">
        <v>2.214529266135</v>
      </c>
      <c r="G82" s="32">
        <v>0.47337430186862678</v>
      </c>
      <c r="H82" s="32">
        <v>2.3704824881400004</v>
      </c>
      <c r="I82" s="32">
        <v>0.12363755834606226</v>
      </c>
      <c r="J82" s="31">
        <f t="shared" si="2"/>
        <v>0.84343077059246663</v>
      </c>
      <c r="K82" s="14">
        <f t="shared" si="3"/>
        <v>0.90282747770468452</v>
      </c>
    </row>
    <row r="83" spans="1:11" x14ac:dyDescent="0.25">
      <c r="A83" s="22"/>
      <c r="B83" s="11" t="s">
        <v>46</v>
      </c>
      <c r="C83" s="11" t="s">
        <v>178</v>
      </c>
      <c r="D83" s="2">
        <v>2.1108530462749999</v>
      </c>
      <c r="E83" s="2">
        <v>0.36281137397764462</v>
      </c>
      <c r="F83" s="2">
        <v>2.1897538221550001</v>
      </c>
      <c r="G83" s="2">
        <v>0.52411273562017979</v>
      </c>
      <c r="H83" s="2">
        <v>2.8581145327174999</v>
      </c>
      <c r="I83" s="2">
        <v>0.45310621589851902</v>
      </c>
      <c r="J83" s="6">
        <f t="shared" si="2"/>
        <v>1.0373786209415363</v>
      </c>
      <c r="K83" s="4">
        <f t="shared" si="3"/>
        <v>1.3540092417902727</v>
      </c>
    </row>
    <row r="84" spans="1:11" ht="15.75" thickBot="1" x14ac:dyDescent="0.3">
      <c r="A84" s="23"/>
      <c r="B84" s="12" t="s">
        <v>47</v>
      </c>
      <c r="C84" s="12" t="s">
        <v>165</v>
      </c>
      <c r="D84" s="3">
        <v>1.932824567975</v>
      </c>
      <c r="E84" s="3">
        <v>0.69814600743079613</v>
      </c>
      <c r="F84" s="3">
        <v>2.01500660502</v>
      </c>
      <c r="G84" s="3">
        <v>0.44405506857944604</v>
      </c>
      <c r="H84" s="3">
        <v>1.8958857231649997</v>
      </c>
      <c r="I84" s="3">
        <v>0.7094368796021252</v>
      </c>
      <c r="J84" s="7">
        <f t="shared" si="2"/>
        <v>1.0425191392983488</v>
      </c>
      <c r="K84" s="5">
        <f t="shared" si="3"/>
        <v>0.98088867172839134</v>
      </c>
    </row>
    <row r="85" spans="1:11" x14ac:dyDescent="0.25">
      <c r="A85" s="22" t="s">
        <v>337</v>
      </c>
      <c r="B85" s="11" t="s">
        <v>48</v>
      </c>
      <c r="C85" s="11" t="s">
        <v>166</v>
      </c>
      <c r="D85" s="32">
        <v>1.092223011075</v>
      </c>
      <c r="E85" s="32">
        <v>7.4998826808975669E-2</v>
      </c>
      <c r="F85" s="32">
        <v>18.902192836874999</v>
      </c>
      <c r="G85" s="32">
        <v>7.3315038046003416</v>
      </c>
      <c r="H85" s="32">
        <v>12.595692538249999</v>
      </c>
      <c r="I85" s="32">
        <v>1.514746759287702</v>
      </c>
      <c r="J85" s="31">
        <f t="shared" si="2"/>
        <v>17.30616608990033</v>
      </c>
      <c r="K85" s="14">
        <f t="shared" si="3"/>
        <v>11.532161848387469</v>
      </c>
    </row>
    <row r="86" spans="1:11" x14ac:dyDescent="0.25">
      <c r="A86" s="22"/>
      <c r="B86" s="11"/>
      <c r="C86" s="11" t="s">
        <v>167</v>
      </c>
      <c r="D86" s="2">
        <v>8.1738123479124987</v>
      </c>
      <c r="E86" s="2">
        <v>0.71698758319814682</v>
      </c>
      <c r="F86" s="2">
        <v>7.1977112441649993</v>
      </c>
      <c r="G86" s="2">
        <v>0.58112147996522656</v>
      </c>
      <c r="H86" s="2">
        <v>8.6906838925900001</v>
      </c>
      <c r="I86" s="2">
        <v>1.0092057217492529</v>
      </c>
      <c r="J86" s="6">
        <f t="shared" si="2"/>
        <v>0.8805819044773171</v>
      </c>
      <c r="K86" s="4">
        <f t="shared" si="3"/>
        <v>1.0632350637226833</v>
      </c>
    </row>
    <row r="87" spans="1:11" x14ac:dyDescent="0.25">
      <c r="A87" s="22"/>
      <c r="B87" s="11" t="s">
        <v>49</v>
      </c>
      <c r="C87" s="11" t="s">
        <v>179</v>
      </c>
      <c r="D87" s="2">
        <v>49.128138993975</v>
      </c>
      <c r="E87" s="2">
        <v>5.5195612391577491</v>
      </c>
      <c r="F87" s="2">
        <v>35.883399968899994</v>
      </c>
      <c r="G87" s="2">
        <v>2.5957214842695016</v>
      </c>
      <c r="H87" s="2">
        <v>55.596730709500001</v>
      </c>
      <c r="I87" s="2">
        <v>7.8592926426002769</v>
      </c>
      <c r="J87" s="6">
        <f t="shared" si="2"/>
        <v>0.73040421851315551</v>
      </c>
      <c r="K87" s="4">
        <f t="shared" si="3"/>
        <v>1.131667753918346</v>
      </c>
    </row>
    <row r="88" spans="1:11" x14ac:dyDescent="0.25">
      <c r="A88" s="22"/>
      <c r="B88" s="11"/>
      <c r="C88" s="11" t="s">
        <v>180</v>
      </c>
      <c r="D88" s="2">
        <v>49.761677329050002</v>
      </c>
      <c r="E88" s="2">
        <v>2.5745765502252715</v>
      </c>
      <c r="F88" s="2">
        <v>35.848608108099995</v>
      </c>
      <c r="G88" s="2">
        <v>2.0927678846870807</v>
      </c>
      <c r="H88" s="2">
        <v>43.877400317250007</v>
      </c>
      <c r="I88" s="2">
        <v>5.1852551920864238</v>
      </c>
      <c r="J88" s="6">
        <f t="shared" si="2"/>
        <v>0.72040594353462839</v>
      </c>
      <c r="K88" s="4">
        <f t="shared" si="3"/>
        <v>0.88175083060624937</v>
      </c>
    </row>
    <row r="89" spans="1:11" ht="15.75" thickBot="1" x14ac:dyDescent="0.3">
      <c r="A89" s="23"/>
      <c r="B89" s="12"/>
      <c r="C89" s="12" t="s">
        <v>168</v>
      </c>
      <c r="D89" s="3">
        <v>2.3825195807500004</v>
      </c>
      <c r="E89" s="3">
        <v>0.87610732676518333</v>
      </c>
      <c r="F89" s="3">
        <v>2.4309549687524998</v>
      </c>
      <c r="G89" s="3">
        <v>0.22921709918003688</v>
      </c>
      <c r="H89" s="3">
        <v>3.5617280073174995</v>
      </c>
      <c r="I89" s="3">
        <v>0.78200393746411001</v>
      </c>
      <c r="J89" s="7">
        <f t="shared" si="2"/>
        <v>1.0203294816100745</v>
      </c>
      <c r="K89" s="5">
        <f t="shared" si="3"/>
        <v>1.4949417566575853</v>
      </c>
    </row>
    <row r="90" spans="1:11" x14ac:dyDescent="0.25">
      <c r="A90" s="22" t="s">
        <v>209</v>
      </c>
      <c r="B90" s="11" t="s">
        <v>50</v>
      </c>
      <c r="C90" s="11" t="s">
        <v>190</v>
      </c>
      <c r="D90" s="32">
        <v>109.59987209425</v>
      </c>
      <c r="E90" s="32">
        <v>3.3066573758771849</v>
      </c>
      <c r="F90" s="32">
        <v>100.8584203912</v>
      </c>
      <c r="G90" s="32">
        <v>3.4196110370220447</v>
      </c>
      <c r="H90" s="32">
        <v>106.58401478537499</v>
      </c>
      <c r="I90" s="32">
        <v>10.473694940657023</v>
      </c>
      <c r="J90" s="31">
        <f t="shared" si="2"/>
        <v>0.92024213590748694</v>
      </c>
      <c r="K90" s="14">
        <f t="shared" si="3"/>
        <v>0.97248302163818645</v>
      </c>
    </row>
    <row r="91" spans="1:11" x14ac:dyDescent="0.25">
      <c r="A91" s="22"/>
      <c r="B91" s="11"/>
      <c r="C91" s="11" t="s">
        <v>191</v>
      </c>
      <c r="D91" s="2">
        <v>14.896740974349999</v>
      </c>
      <c r="E91" s="2">
        <v>0.83906186414789774</v>
      </c>
      <c r="F91" s="2">
        <v>14.893220872499999</v>
      </c>
      <c r="G91" s="2">
        <v>0.53854517749871644</v>
      </c>
      <c r="H91" s="2">
        <v>18.804819664699998</v>
      </c>
      <c r="I91" s="2">
        <v>1.2129169876404899</v>
      </c>
      <c r="J91" s="6">
        <f t="shared" si="2"/>
        <v>0.99976369986857783</v>
      </c>
      <c r="K91" s="4">
        <f t="shared" si="3"/>
        <v>1.2623445421437574</v>
      </c>
    </row>
    <row r="92" spans="1:11" x14ac:dyDescent="0.25">
      <c r="A92" s="22"/>
      <c r="B92" s="11"/>
      <c r="C92" s="11" t="s">
        <v>192</v>
      </c>
      <c r="D92" s="2">
        <v>20.934317132899999</v>
      </c>
      <c r="E92" s="2">
        <v>4.5199055492258875</v>
      </c>
      <c r="F92" s="2">
        <v>20.327688284724999</v>
      </c>
      <c r="G92" s="2">
        <v>3.4859963549276771</v>
      </c>
      <c r="H92" s="2">
        <v>24.541692484024999</v>
      </c>
      <c r="I92" s="2">
        <v>3.8073905716117378</v>
      </c>
      <c r="J92" s="6">
        <f t="shared" si="2"/>
        <v>0.97102227675620567</v>
      </c>
      <c r="K92" s="4">
        <f t="shared" si="3"/>
        <v>1.1723187495548022</v>
      </c>
    </row>
    <row r="93" spans="1:11" ht="15.75" thickBot="1" x14ac:dyDescent="0.3">
      <c r="A93" s="23"/>
      <c r="B93" s="12"/>
      <c r="C93" s="12" t="s">
        <v>193</v>
      </c>
      <c r="D93" s="3">
        <v>53.8618179252</v>
      </c>
      <c r="E93" s="3">
        <v>3.425246964498982</v>
      </c>
      <c r="F93" s="3">
        <v>37.4337470838</v>
      </c>
      <c r="G93" s="3">
        <v>2.4998207990337851</v>
      </c>
      <c r="H93" s="3">
        <v>59.427301055100003</v>
      </c>
      <c r="I93" s="3">
        <v>3.5313313218870261</v>
      </c>
      <c r="J93" s="7">
        <f t="shared" si="2"/>
        <v>0.69499598279036368</v>
      </c>
      <c r="K93" s="5">
        <f t="shared" si="3"/>
        <v>1.1033289135845545</v>
      </c>
    </row>
    <row r="94" spans="1:11" x14ac:dyDescent="0.25">
      <c r="A94" s="22" t="s">
        <v>208</v>
      </c>
      <c r="B94" s="11" t="s">
        <v>51</v>
      </c>
      <c r="C94" s="11" t="s">
        <v>194</v>
      </c>
      <c r="D94" s="32">
        <v>60.127814591450004</v>
      </c>
      <c r="E94" s="32">
        <v>8.6625270803917278</v>
      </c>
      <c r="F94" s="32">
        <v>52.221488341225005</v>
      </c>
      <c r="G94" s="32">
        <v>9.3533928711426579</v>
      </c>
      <c r="H94" s="32">
        <v>69.689631692299997</v>
      </c>
      <c r="I94" s="32">
        <v>3.3987227181839601</v>
      </c>
      <c r="J94" s="31">
        <f t="shared" si="2"/>
        <v>0.86850800575497289</v>
      </c>
      <c r="K94" s="14">
        <f t="shared" si="3"/>
        <v>1.1590248567292791</v>
      </c>
    </row>
    <row r="95" spans="1:11" x14ac:dyDescent="0.25">
      <c r="A95" s="22"/>
      <c r="B95" s="11" t="s">
        <v>52</v>
      </c>
      <c r="C95" s="11" t="s">
        <v>195</v>
      </c>
      <c r="D95" s="2">
        <v>56.373687773075005</v>
      </c>
      <c r="E95" s="2">
        <v>3.8442080981703612</v>
      </c>
      <c r="F95" s="2">
        <v>53.870346364775003</v>
      </c>
      <c r="G95" s="2">
        <v>2.7140030170683511</v>
      </c>
      <c r="H95" s="2">
        <v>50.944746006450004</v>
      </c>
      <c r="I95" s="2">
        <v>6.1070510876547255</v>
      </c>
      <c r="J95" s="6">
        <f t="shared" si="2"/>
        <v>0.95559379726270743</v>
      </c>
      <c r="K95" s="4">
        <f t="shared" si="3"/>
        <v>0.90369723924256107</v>
      </c>
    </row>
    <row r="96" spans="1:11" x14ac:dyDescent="0.25">
      <c r="A96" s="22"/>
      <c r="B96" s="11" t="s">
        <v>53</v>
      </c>
      <c r="C96" s="11" t="s">
        <v>196</v>
      </c>
      <c r="D96" s="2">
        <v>62.735859820824999</v>
      </c>
      <c r="E96" s="2">
        <v>2.6014108754486251</v>
      </c>
      <c r="F96" s="2">
        <v>59.167200480500007</v>
      </c>
      <c r="G96" s="2">
        <v>2.6308893256463173</v>
      </c>
      <c r="H96" s="2">
        <v>66.432177229250001</v>
      </c>
      <c r="I96" s="2">
        <v>7.2666888796751508</v>
      </c>
      <c r="J96" s="6">
        <f t="shared" si="2"/>
        <v>0.94311611651586247</v>
      </c>
      <c r="K96" s="4">
        <f t="shared" si="3"/>
        <v>1.0589187335438099</v>
      </c>
    </row>
    <row r="97" spans="1:11" x14ac:dyDescent="0.25">
      <c r="A97" s="22"/>
      <c r="B97" s="11" t="s">
        <v>54</v>
      </c>
      <c r="C97" s="11" t="s">
        <v>197</v>
      </c>
      <c r="D97" s="2">
        <v>137.94491943324999</v>
      </c>
      <c r="E97" s="2">
        <v>4.7329697290305495</v>
      </c>
      <c r="F97" s="2">
        <v>127.5054132265</v>
      </c>
      <c r="G97" s="2">
        <v>5.249868497388742</v>
      </c>
      <c r="H97" s="2">
        <v>155.38696364125002</v>
      </c>
      <c r="I97" s="2">
        <v>7.5880822974465323</v>
      </c>
      <c r="J97" s="6">
        <f t="shared" si="2"/>
        <v>0.92432119827507275</v>
      </c>
      <c r="K97" s="4">
        <f t="shared" si="3"/>
        <v>1.126442092102131</v>
      </c>
    </row>
    <row r="98" spans="1:11" x14ac:dyDescent="0.25">
      <c r="A98" s="22"/>
      <c r="B98" s="11"/>
      <c r="C98" s="11" t="s">
        <v>198</v>
      </c>
      <c r="D98" s="2">
        <v>2478.4773898500002</v>
      </c>
      <c r="E98" s="2">
        <v>86.203160305589776</v>
      </c>
      <c r="F98" s="2">
        <v>2664.1404505299997</v>
      </c>
      <c r="G98" s="2">
        <v>124.77321936355094</v>
      </c>
      <c r="H98" s="2">
        <v>2850.6322560499993</v>
      </c>
      <c r="I98" s="2">
        <v>299.34796613249728</v>
      </c>
      <c r="J98" s="6">
        <f t="shared" si="2"/>
        <v>1.0749101288719991</v>
      </c>
      <c r="K98" s="4">
        <f t="shared" si="3"/>
        <v>1.1501546343428706</v>
      </c>
    </row>
    <row r="99" spans="1:11" x14ac:dyDescent="0.25">
      <c r="A99" s="22"/>
      <c r="B99" s="11"/>
      <c r="C99" s="11" t="s">
        <v>199</v>
      </c>
      <c r="D99" s="2">
        <v>5.3012892311249997E-2</v>
      </c>
      <c r="E99" s="2">
        <v>0.10602578462249999</v>
      </c>
      <c r="F99" s="2">
        <v>7.739466733924999E-2</v>
      </c>
      <c r="G99" s="2">
        <v>9.3785913743233668E-2</v>
      </c>
      <c r="H99" s="2">
        <v>0</v>
      </c>
      <c r="I99" s="2">
        <v>0</v>
      </c>
      <c r="J99" s="6">
        <f t="shared" si="2"/>
        <v>1.4599216146300675</v>
      </c>
      <c r="K99" s="4">
        <f t="shared" si="3"/>
        <v>0</v>
      </c>
    </row>
    <row r="100" spans="1:11" x14ac:dyDescent="0.25">
      <c r="A100" s="22"/>
      <c r="B100" s="11"/>
      <c r="C100" s="11" t="s">
        <v>181</v>
      </c>
      <c r="D100" s="2">
        <v>40.938648663750001</v>
      </c>
      <c r="E100" s="2">
        <v>11.796812044554816</v>
      </c>
      <c r="F100" s="2">
        <v>3719.83659158</v>
      </c>
      <c r="G100" s="2">
        <v>404.21475651814154</v>
      </c>
      <c r="H100" s="2">
        <v>1704.5854017175</v>
      </c>
      <c r="I100" s="2">
        <v>156.40219395882912</v>
      </c>
      <c r="J100" s="6">
        <f t="shared" si="2"/>
        <v>90.863687810824317</v>
      </c>
      <c r="K100" s="4">
        <f t="shared" si="3"/>
        <v>41.637559063517926</v>
      </c>
    </row>
    <row r="101" spans="1:11" x14ac:dyDescent="0.25">
      <c r="A101" s="22"/>
      <c r="B101" s="11"/>
      <c r="C101" s="11" t="s">
        <v>182</v>
      </c>
      <c r="D101" s="2">
        <v>538.40639819399996</v>
      </c>
      <c r="E101" s="2">
        <v>63.471294453981734</v>
      </c>
      <c r="F101" s="2">
        <v>858.91821276149994</v>
      </c>
      <c r="G101" s="2">
        <v>136.75157271702091</v>
      </c>
      <c r="H101" s="2">
        <v>1205.88176524</v>
      </c>
      <c r="I101" s="2">
        <v>88.617452186587713</v>
      </c>
      <c r="J101" s="6">
        <f t="shared" si="2"/>
        <v>1.5952971874825537</v>
      </c>
      <c r="K101" s="4">
        <f t="shared" si="3"/>
        <v>2.2397240621302825</v>
      </c>
    </row>
    <row r="102" spans="1:11" x14ac:dyDescent="0.25">
      <c r="A102" s="22"/>
      <c r="B102" s="11"/>
      <c r="C102" s="11" t="s">
        <v>200</v>
      </c>
      <c r="D102" s="2">
        <v>83.862979212750005</v>
      </c>
      <c r="E102" s="2">
        <v>17.542271419479217</v>
      </c>
      <c r="F102" s="2">
        <v>683.20714981849994</v>
      </c>
      <c r="G102" s="2">
        <v>157.14896716681014</v>
      </c>
      <c r="H102" s="2">
        <v>850.75135302875003</v>
      </c>
      <c r="I102" s="2">
        <v>76.572123443607978</v>
      </c>
      <c r="J102" s="6">
        <f t="shared" si="2"/>
        <v>8.1467073580260951</v>
      </c>
      <c r="K102" s="4">
        <f t="shared" si="3"/>
        <v>10.144540070183997</v>
      </c>
    </row>
    <row r="103" spans="1:11" x14ac:dyDescent="0.25">
      <c r="A103" s="22"/>
      <c r="B103" s="11"/>
      <c r="C103" s="11" t="s">
        <v>201</v>
      </c>
      <c r="D103" s="2">
        <v>81.54929914920001</v>
      </c>
      <c r="E103" s="2">
        <v>37.395342473479296</v>
      </c>
      <c r="F103" s="2">
        <v>1570.57948448</v>
      </c>
      <c r="G103" s="2">
        <v>250.15673660192994</v>
      </c>
      <c r="H103" s="2">
        <v>1546.8316858999999</v>
      </c>
      <c r="I103" s="2">
        <v>306.85175992735259</v>
      </c>
      <c r="J103" s="6">
        <f t="shared" si="2"/>
        <v>19.259264038634075</v>
      </c>
      <c r="K103" s="4">
        <f t="shared" si="3"/>
        <v>18.968056157907203</v>
      </c>
    </row>
    <row r="104" spans="1:11" x14ac:dyDescent="0.25">
      <c r="A104" s="22"/>
      <c r="B104" s="11"/>
      <c r="C104" s="11" t="s">
        <v>202</v>
      </c>
      <c r="D104" s="2">
        <v>62.895055623399998</v>
      </c>
      <c r="E104" s="2">
        <v>19.121537237788605</v>
      </c>
      <c r="F104" s="2">
        <v>2460.1326094924998</v>
      </c>
      <c r="G104" s="2">
        <v>383.15873044076079</v>
      </c>
      <c r="H104" s="2">
        <v>1587.3757353699998</v>
      </c>
      <c r="I104" s="2">
        <v>227.98554595182893</v>
      </c>
      <c r="J104" s="6">
        <f t="shared" si="2"/>
        <v>39.11488089339111</v>
      </c>
      <c r="K104" s="4">
        <f t="shared" si="3"/>
        <v>25.238482097461084</v>
      </c>
    </row>
    <row r="105" spans="1:11" x14ac:dyDescent="0.25">
      <c r="A105" s="22"/>
      <c r="B105" s="11"/>
      <c r="C105" s="11" t="s">
        <v>183</v>
      </c>
      <c r="D105" s="2">
        <v>33.857878887299997</v>
      </c>
      <c r="E105" s="2">
        <v>11.028965266865439</v>
      </c>
      <c r="F105" s="2">
        <v>2080.9124665749996</v>
      </c>
      <c r="G105" s="2">
        <v>184.49636066821253</v>
      </c>
      <c r="H105" s="2">
        <v>1148.8241488574999</v>
      </c>
      <c r="I105" s="2">
        <v>138.63476817565544</v>
      </c>
      <c r="J105" s="6">
        <f t="shared" si="2"/>
        <v>61.460213544432769</v>
      </c>
      <c r="K105" s="4">
        <f t="shared" si="3"/>
        <v>33.930777314240466</v>
      </c>
    </row>
    <row r="106" spans="1:11" x14ac:dyDescent="0.25">
      <c r="A106" s="22"/>
      <c r="B106" s="11" t="s">
        <v>55</v>
      </c>
      <c r="C106" s="11" t="s">
        <v>203</v>
      </c>
      <c r="D106" s="2">
        <v>28.271865018200003</v>
      </c>
      <c r="E106" s="2">
        <v>1.3737042148808378</v>
      </c>
      <c r="F106" s="2">
        <v>29.164458492149997</v>
      </c>
      <c r="G106" s="2">
        <v>2.0839137261023613</v>
      </c>
      <c r="H106" s="2">
        <v>24.3351214441</v>
      </c>
      <c r="I106" s="2">
        <v>3.2938470559985937</v>
      </c>
      <c r="J106" s="6">
        <f t="shared" si="2"/>
        <v>1.0315717931369361</v>
      </c>
      <c r="K106" s="4">
        <f t="shared" si="3"/>
        <v>0.86075401917893546</v>
      </c>
    </row>
    <row r="107" spans="1:11" x14ac:dyDescent="0.25">
      <c r="A107" s="22"/>
      <c r="B107" s="11" t="s">
        <v>56</v>
      </c>
      <c r="C107" s="11" t="s">
        <v>184</v>
      </c>
      <c r="D107" s="2">
        <v>7.0335001270399999</v>
      </c>
      <c r="E107" s="2">
        <v>0.37466601102279096</v>
      </c>
      <c r="F107" s="2">
        <v>6.1678774465124997</v>
      </c>
      <c r="G107" s="2">
        <v>0.31677101482880837</v>
      </c>
      <c r="H107" s="2">
        <v>5.7160956669699994</v>
      </c>
      <c r="I107" s="2">
        <v>0.67045327514671471</v>
      </c>
      <c r="J107" s="6">
        <f t="shared" si="2"/>
        <v>0.87692860383983651</v>
      </c>
      <c r="K107" s="4">
        <f t="shared" si="3"/>
        <v>0.81269575086729673</v>
      </c>
    </row>
    <row r="108" spans="1:11" x14ac:dyDescent="0.25">
      <c r="A108" s="22"/>
      <c r="B108" s="11"/>
      <c r="C108" s="11" t="s">
        <v>185</v>
      </c>
      <c r="D108" s="2">
        <v>0.31063913520050002</v>
      </c>
      <c r="E108" s="2">
        <v>0.1584518193992154</v>
      </c>
      <c r="F108" s="2">
        <v>0.21813585509375</v>
      </c>
      <c r="G108" s="2">
        <v>0.12770958991221668</v>
      </c>
      <c r="H108" s="2">
        <v>0.26761859056549997</v>
      </c>
      <c r="I108" s="2">
        <v>9.5668725529210435E-2</v>
      </c>
      <c r="J108" s="6">
        <f t="shared" si="2"/>
        <v>0.70221627082806426</v>
      </c>
      <c r="K108" s="4">
        <f t="shared" si="3"/>
        <v>0.86150957892915614</v>
      </c>
    </row>
    <row r="109" spans="1:11" x14ac:dyDescent="0.25">
      <c r="A109" s="22"/>
      <c r="B109" s="11"/>
      <c r="C109" s="11" t="s">
        <v>204</v>
      </c>
      <c r="D109" s="2">
        <v>0.3789085266635</v>
      </c>
      <c r="E109" s="2">
        <v>0.1664283687173953</v>
      </c>
      <c r="F109" s="2">
        <v>0.26523725403849996</v>
      </c>
      <c r="G109" s="2">
        <v>0.12260506670366285</v>
      </c>
      <c r="H109" s="2">
        <v>0.39391434530874997</v>
      </c>
      <c r="I109" s="2">
        <v>0.30496717012449898</v>
      </c>
      <c r="J109" s="6">
        <f t="shared" si="2"/>
        <v>0.70000339230700681</v>
      </c>
      <c r="K109" s="4">
        <f t="shared" si="3"/>
        <v>1.0396027473368956</v>
      </c>
    </row>
    <row r="110" spans="1:11" x14ac:dyDescent="0.25">
      <c r="A110" s="22"/>
      <c r="B110" s="11" t="s">
        <v>57</v>
      </c>
      <c r="C110" s="11" t="s">
        <v>205</v>
      </c>
      <c r="D110" s="2">
        <v>26.949084450675002</v>
      </c>
      <c r="E110" s="2">
        <v>1.4280226973100176</v>
      </c>
      <c r="F110" s="2">
        <v>23.522829915025</v>
      </c>
      <c r="G110" s="2">
        <v>1.4405910387106431</v>
      </c>
      <c r="H110" s="2">
        <v>28.165375876224999</v>
      </c>
      <c r="I110" s="2">
        <v>3.6236019467018181</v>
      </c>
      <c r="J110" s="6">
        <f t="shared" si="2"/>
        <v>0.8728619318433215</v>
      </c>
      <c r="K110" s="4">
        <f t="shared" si="3"/>
        <v>1.0451329405188581</v>
      </c>
    </row>
    <row r="111" spans="1:11" x14ac:dyDescent="0.25">
      <c r="A111" s="22"/>
      <c r="B111" s="11" t="s">
        <v>58</v>
      </c>
      <c r="C111" s="11" t="s">
        <v>186</v>
      </c>
      <c r="D111" s="2">
        <v>16.056000980274998</v>
      </c>
      <c r="E111" s="2">
        <v>0.70202336141537403</v>
      </c>
      <c r="F111" s="2">
        <v>15.799679029124999</v>
      </c>
      <c r="G111" s="2">
        <v>0.5261607505610264</v>
      </c>
      <c r="H111" s="2">
        <v>16.601865329275</v>
      </c>
      <c r="I111" s="2">
        <v>2.7983124086860212</v>
      </c>
      <c r="J111" s="6">
        <f t="shared" si="2"/>
        <v>0.98403575389258546</v>
      </c>
      <c r="K111" s="4">
        <f t="shared" si="3"/>
        <v>1.0339975283802363</v>
      </c>
    </row>
    <row r="112" spans="1:11" x14ac:dyDescent="0.25">
      <c r="A112" s="22"/>
      <c r="B112" s="11" t="s">
        <v>59</v>
      </c>
      <c r="C112" s="11" t="s">
        <v>187</v>
      </c>
      <c r="D112" s="2">
        <v>25.357560459199998</v>
      </c>
      <c r="E112" s="2">
        <v>1.7734061999928135</v>
      </c>
      <c r="F112" s="2">
        <v>22.365596407600002</v>
      </c>
      <c r="G112" s="2">
        <v>2.2417640946125856</v>
      </c>
      <c r="H112" s="2">
        <v>25.972981371675001</v>
      </c>
      <c r="I112" s="2">
        <v>3.9011624785792685</v>
      </c>
      <c r="J112" s="6">
        <f t="shared" si="2"/>
        <v>0.88200899465806148</v>
      </c>
      <c r="K112" s="4">
        <f t="shared" si="3"/>
        <v>1.0242697207984659</v>
      </c>
    </row>
    <row r="113" spans="1:11" x14ac:dyDescent="0.25">
      <c r="A113" s="22"/>
      <c r="B113" s="11"/>
      <c r="C113" s="11" t="s">
        <v>188</v>
      </c>
      <c r="D113" s="2"/>
      <c r="E113" s="2"/>
      <c r="F113" s="2"/>
      <c r="G113" s="2"/>
      <c r="H113" s="2"/>
      <c r="I113" s="2"/>
      <c r="J113" s="6"/>
      <c r="K113" s="4"/>
    </row>
    <row r="114" spans="1:11" x14ac:dyDescent="0.25">
      <c r="A114" s="22"/>
      <c r="B114" s="11" t="s">
        <v>60</v>
      </c>
      <c r="C114" s="11" t="s">
        <v>206</v>
      </c>
      <c r="D114" s="2">
        <v>63.081579031700002</v>
      </c>
      <c r="E114" s="2">
        <v>8.8246562923041854</v>
      </c>
      <c r="F114" s="2">
        <v>69.673456908874996</v>
      </c>
      <c r="G114" s="2">
        <v>5.3472742368142248</v>
      </c>
      <c r="H114" s="2">
        <v>74.07258108485</v>
      </c>
      <c r="I114" s="2">
        <v>12.699982060032593</v>
      </c>
      <c r="J114" s="6">
        <f t="shared" ref="J114:J165" si="4">F114/D114</f>
        <v>1.1044976675974205</v>
      </c>
      <c r="K114" s="4">
        <f t="shared" ref="K114:K165" si="5">H114/D114</f>
        <v>1.1742347325774258</v>
      </c>
    </row>
    <row r="115" spans="1:11" x14ac:dyDescent="0.25">
      <c r="A115" s="22"/>
      <c r="B115" s="11"/>
      <c r="C115" s="11" t="s">
        <v>189</v>
      </c>
      <c r="D115" s="2">
        <v>9.6421018146474999</v>
      </c>
      <c r="E115" s="2">
        <v>1.551840346262644</v>
      </c>
      <c r="F115" s="2">
        <v>8.5935023425299999</v>
      </c>
      <c r="G115" s="2">
        <v>0.91349115539270997</v>
      </c>
      <c r="H115" s="2">
        <v>24.252928914075</v>
      </c>
      <c r="I115" s="2">
        <v>7.6692934127793428</v>
      </c>
      <c r="J115" s="6">
        <f t="shared" si="4"/>
        <v>0.89124783244618377</v>
      </c>
      <c r="K115" s="4">
        <f t="shared" si="5"/>
        <v>2.5153155795587967</v>
      </c>
    </row>
    <row r="116" spans="1:11" ht="15.75" thickBot="1" x14ac:dyDescent="0.3">
      <c r="A116" s="23"/>
      <c r="B116" s="12" t="s">
        <v>61</v>
      </c>
      <c r="C116" s="12" t="s">
        <v>207</v>
      </c>
      <c r="D116" s="3">
        <v>6.4155650800049999</v>
      </c>
      <c r="E116" s="3">
        <v>0.45649471179887663</v>
      </c>
      <c r="F116" s="3">
        <v>19.889721009200002</v>
      </c>
      <c r="G116" s="3">
        <v>2.2586865588643543</v>
      </c>
      <c r="H116" s="3">
        <v>12.568733106094999</v>
      </c>
      <c r="I116" s="3">
        <v>1.9756777379526416</v>
      </c>
      <c r="J116" s="7">
        <f t="shared" si="4"/>
        <v>3.1002290150853713</v>
      </c>
      <c r="K116" s="5">
        <f t="shared" si="5"/>
        <v>1.9590999310827977</v>
      </c>
    </row>
    <row r="117" spans="1:11" x14ac:dyDescent="0.25">
      <c r="A117" s="22" t="s">
        <v>0</v>
      </c>
      <c r="B117" s="11" t="s">
        <v>62</v>
      </c>
      <c r="C117" s="11" t="s">
        <v>210</v>
      </c>
      <c r="D117" s="32">
        <v>26.182583501425</v>
      </c>
      <c r="E117" s="32">
        <v>1.9097135055361163</v>
      </c>
      <c r="F117" s="32">
        <v>28.160840752524997</v>
      </c>
      <c r="G117" s="32">
        <v>2.3300986955374814</v>
      </c>
      <c r="H117" s="32">
        <v>31.082411290650001</v>
      </c>
      <c r="I117" s="32">
        <v>2.0132691668577514</v>
      </c>
      <c r="J117" s="31">
        <f t="shared" si="4"/>
        <v>1.0755562280930884</v>
      </c>
      <c r="K117" s="14">
        <f t="shared" si="5"/>
        <v>1.1871407299802299</v>
      </c>
    </row>
    <row r="118" spans="1:11" x14ac:dyDescent="0.25">
      <c r="A118" s="22"/>
      <c r="B118" s="11" t="s">
        <v>63</v>
      </c>
      <c r="C118" s="11" t="s">
        <v>211</v>
      </c>
      <c r="D118" s="2">
        <v>34.013447402350003</v>
      </c>
      <c r="E118" s="2">
        <v>3.4730006055998</v>
      </c>
      <c r="F118" s="2">
        <v>54.781589153124997</v>
      </c>
      <c r="G118" s="2">
        <v>3.5427609093576939</v>
      </c>
      <c r="H118" s="2">
        <v>32.073487159525001</v>
      </c>
      <c r="I118" s="2">
        <v>1.8191518322780098</v>
      </c>
      <c r="J118" s="6">
        <f t="shared" si="4"/>
        <v>1.6105862044827632</v>
      </c>
      <c r="K118" s="4">
        <f t="shared" si="5"/>
        <v>0.94296490385473342</v>
      </c>
    </row>
    <row r="119" spans="1:11" x14ac:dyDescent="0.25">
      <c r="A119" s="22"/>
      <c r="B119" s="11" t="s">
        <v>63</v>
      </c>
      <c r="C119" s="11" t="s">
        <v>212</v>
      </c>
      <c r="D119" s="2">
        <v>46.898690347500001</v>
      </c>
      <c r="E119" s="2">
        <v>10.264704077915674</v>
      </c>
      <c r="F119" s="2">
        <v>46.157241128750002</v>
      </c>
      <c r="G119" s="2">
        <v>3.2011245283233722</v>
      </c>
      <c r="H119" s="2">
        <v>68.082329838124991</v>
      </c>
      <c r="I119" s="2">
        <v>18.564549804933787</v>
      </c>
      <c r="J119" s="6">
        <f t="shared" si="4"/>
        <v>0.98419040674150671</v>
      </c>
      <c r="K119" s="4">
        <f t="shared" si="5"/>
        <v>1.4516893613374475</v>
      </c>
    </row>
    <row r="120" spans="1:11" x14ac:dyDescent="0.25">
      <c r="A120" s="22"/>
      <c r="B120" s="11" t="s">
        <v>64</v>
      </c>
      <c r="C120" s="11" t="s">
        <v>213</v>
      </c>
      <c r="D120" s="2">
        <v>1531.1833448699999</v>
      </c>
      <c r="E120" s="2">
        <v>51.037446654618698</v>
      </c>
      <c r="F120" s="2">
        <v>1491.6521050675001</v>
      </c>
      <c r="G120" s="2">
        <v>168.42687091432936</v>
      </c>
      <c r="H120" s="2">
        <v>1657.7341535575001</v>
      </c>
      <c r="I120" s="2">
        <v>177.89114471653318</v>
      </c>
      <c r="J120" s="6">
        <f t="shared" si="4"/>
        <v>0.9741825562987324</v>
      </c>
      <c r="K120" s="4">
        <f t="shared" si="5"/>
        <v>1.0826490237837876</v>
      </c>
    </row>
    <row r="121" spans="1:11" x14ac:dyDescent="0.25">
      <c r="A121" s="22"/>
      <c r="B121" s="11"/>
      <c r="C121" s="11" t="s">
        <v>214</v>
      </c>
      <c r="D121" s="2">
        <v>1.9706242226754997</v>
      </c>
      <c r="E121" s="2">
        <v>0.86408849618796413</v>
      </c>
      <c r="F121" s="2">
        <v>6.0434120993249998</v>
      </c>
      <c r="G121" s="2">
        <v>2.8989259903058966</v>
      </c>
      <c r="H121" s="2">
        <v>5.9176535725725001</v>
      </c>
      <c r="I121" s="2">
        <v>1.9710536797361131</v>
      </c>
      <c r="J121" s="6">
        <f t="shared" si="4"/>
        <v>3.0667501341883998</v>
      </c>
      <c r="K121" s="4">
        <f t="shared" si="5"/>
        <v>3.0029335397786556</v>
      </c>
    </row>
    <row r="122" spans="1:11" x14ac:dyDescent="0.25">
      <c r="A122" s="22"/>
      <c r="B122" s="11"/>
      <c r="C122" s="11" t="s">
        <v>215</v>
      </c>
      <c r="D122" s="2">
        <v>269.20655105674996</v>
      </c>
      <c r="E122" s="2">
        <v>109.37811482672599</v>
      </c>
      <c r="F122" s="2">
        <v>348.1251476955</v>
      </c>
      <c r="G122" s="2">
        <v>102.05021864809362</v>
      </c>
      <c r="H122" s="2">
        <v>212.74111160050001</v>
      </c>
      <c r="I122" s="2">
        <v>77.927446561996092</v>
      </c>
      <c r="J122" s="6">
        <f t="shared" si="4"/>
        <v>1.2931525861052082</v>
      </c>
      <c r="K122" s="4">
        <f t="shared" si="5"/>
        <v>0.7902523574014112</v>
      </c>
    </row>
    <row r="123" spans="1:11" x14ac:dyDescent="0.25">
      <c r="A123" s="22"/>
      <c r="B123" s="11"/>
      <c r="C123" s="11" t="s">
        <v>216</v>
      </c>
      <c r="D123" s="2">
        <v>39.909529985199995</v>
      </c>
      <c r="E123" s="2">
        <v>6.1657542433622758</v>
      </c>
      <c r="F123" s="2">
        <v>37.130502608924999</v>
      </c>
      <c r="G123" s="2">
        <v>2.930527740440207</v>
      </c>
      <c r="H123" s="2">
        <v>43.389006916850001</v>
      </c>
      <c r="I123" s="2">
        <v>7.7951663147260541</v>
      </c>
      <c r="J123" s="6">
        <f t="shared" si="4"/>
        <v>0.93036682272866733</v>
      </c>
      <c r="K123" s="4">
        <f t="shared" si="5"/>
        <v>1.0871841119887988</v>
      </c>
    </row>
    <row r="124" spans="1:11" ht="15.75" thickBot="1" x14ac:dyDescent="0.3">
      <c r="A124" s="23"/>
      <c r="B124" s="12" t="s">
        <v>65</v>
      </c>
      <c r="C124" s="12" t="s">
        <v>217</v>
      </c>
      <c r="D124" s="3">
        <v>20.02218807845</v>
      </c>
      <c r="E124" s="3">
        <v>2.6804509437204089</v>
      </c>
      <c r="F124" s="3">
        <v>24.261587556875</v>
      </c>
      <c r="G124" s="3">
        <v>1.0973351463941685</v>
      </c>
      <c r="H124" s="3">
        <v>22.211951728700001</v>
      </c>
      <c r="I124" s="3">
        <v>1.7862063765234051</v>
      </c>
      <c r="J124" s="7">
        <f t="shared" si="4"/>
        <v>1.2117350741994024</v>
      </c>
      <c r="K124" s="5">
        <f t="shared" si="5"/>
        <v>1.1093668504995644</v>
      </c>
    </row>
    <row r="125" spans="1:11" x14ac:dyDescent="0.25">
      <c r="A125" s="22" t="s">
        <v>287</v>
      </c>
      <c r="B125" s="11" t="s">
        <v>66</v>
      </c>
      <c r="C125" s="11" t="s">
        <v>218</v>
      </c>
      <c r="D125" s="32">
        <v>1.08505061436925</v>
      </c>
      <c r="E125" s="32">
        <v>0.37050695974695386</v>
      </c>
      <c r="F125" s="32">
        <v>1.1572409998570001</v>
      </c>
      <c r="G125" s="32">
        <v>0.21275682117863012</v>
      </c>
      <c r="H125" s="32">
        <v>1.4786875641175001</v>
      </c>
      <c r="I125" s="32">
        <v>0.1853140043825737</v>
      </c>
      <c r="J125" s="31">
        <f t="shared" si="4"/>
        <v>1.0665318138451219</v>
      </c>
      <c r="K125" s="14">
        <f t="shared" si="5"/>
        <v>1.3627821085351626</v>
      </c>
    </row>
    <row r="126" spans="1:11" x14ac:dyDescent="0.25">
      <c r="A126" s="22"/>
      <c r="B126" s="11" t="s">
        <v>67</v>
      </c>
      <c r="C126" s="11" t="s">
        <v>219</v>
      </c>
      <c r="D126" s="2">
        <v>57.944686184399998</v>
      </c>
      <c r="E126" s="2">
        <v>5.289265241788712</v>
      </c>
      <c r="F126" s="2">
        <v>54.201279318074995</v>
      </c>
      <c r="G126" s="2">
        <v>1.9213785387389741</v>
      </c>
      <c r="H126" s="2">
        <v>54.153740320475002</v>
      </c>
      <c r="I126" s="2">
        <v>9.0332901203936764</v>
      </c>
      <c r="J126" s="6">
        <f t="shared" si="4"/>
        <v>0.93539689119357394</v>
      </c>
      <c r="K126" s="4">
        <f t="shared" si="5"/>
        <v>0.93457647088016149</v>
      </c>
    </row>
    <row r="127" spans="1:11" x14ac:dyDescent="0.25">
      <c r="A127" s="22"/>
      <c r="B127" s="11" t="s">
        <v>68</v>
      </c>
      <c r="C127" s="11" t="s">
        <v>220</v>
      </c>
      <c r="D127" s="2">
        <v>5.5405397226024995</v>
      </c>
      <c r="E127" s="2">
        <v>1.0929206133938967</v>
      </c>
      <c r="F127" s="2">
        <v>6.0607326073575001</v>
      </c>
      <c r="G127" s="2">
        <v>1.8418418414218003</v>
      </c>
      <c r="H127" s="2">
        <v>10.6209571401325</v>
      </c>
      <c r="I127" s="2">
        <v>0.92048049741507487</v>
      </c>
      <c r="J127" s="6">
        <f t="shared" si="4"/>
        <v>1.0938884857431643</v>
      </c>
      <c r="K127" s="4">
        <f t="shared" si="5"/>
        <v>1.9169535229220647</v>
      </c>
    </row>
    <row r="128" spans="1:11" x14ac:dyDescent="0.25">
      <c r="A128" s="22"/>
      <c r="B128" s="11" t="s">
        <v>69</v>
      </c>
      <c r="C128" s="11" t="s">
        <v>221</v>
      </c>
      <c r="D128" s="2">
        <v>2.6971414334350001</v>
      </c>
      <c r="E128" s="2">
        <v>0.45341949519927388</v>
      </c>
      <c r="F128" s="2">
        <v>3.5675922142249994</v>
      </c>
      <c r="G128" s="2">
        <v>0.68641076471108919</v>
      </c>
      <c r="H128" s="2">
        <v>4.9392886054799998</v>
      </c>
      <c r="I128" s="2">
        <v>0.98956991168859088</v>
      </c>
      <c r="J128" s="6">
        <f t="shared" si="4"/>
        <v>1.3227308623861889</v>
      </c>
      <c r="K128" s="4">
        <f t="shared" si="5"/>
        <v>1.831305004717334</v>
      </c>
    </row>
    <row r="129" spans="1:11" x14ac:dyDescent="0.25">
      <c r="A129" s="22"/>
      <c r="B129" s="11" t="s">
        <v>70</v>
      </c>
      <c r="C129" s="11" t="s">
        <v>222</v>
      </c>
      <c r="D129" s="2">
        <v>33.0891384906</v>
      </c>
      <c r="E129" s="2">
        <v>2.9773749648660912</v>
      </c>
      <c r="F129" s="2">
        <v>42.410270817075002</v>
      </c>
      <c r="G129" s="2">
        <v>1.675567176356954</v>
      </c>
      <c r="H129" s="2">
        <v>41.030303138575</v>
      </c>
      <c r="I129" s="2">
        <v>5.8593310667789744</v>
      </c>
      <c r="J129" s="6">
        <f t="shared" si="4"/>
        <v>1.2816976431442286</v>
      </c>
      <c r="K129" s="4">
        <f t="shared" si="5"/>
        <v>1.2399930916977768</v>
      </c>
    </row>
    <row r="130" spans="1:11" x14ac:dyDescent="0.25">
      <c r="A130" s="22"/>
      <c r="B130" s="11" t="s">
        <v>70</v>
      </c>
      <c r="C130" s="11" t="s">
        <v>223</v>
      </c>
      <c r="D130" s="2"/>
      <c r="E130" s="2"/>
      <c r="F130" s="2"/>
      <c r="G130" s="2"/>
      <c r="H130" s="2"/>
      <c r="I130" s="2"/>
      <c r="J130" s="6"/>
      <c r="K130" s="4"/>
    </row>
    <row r="131" spans="1:11" x14ac:dyDescent="0.25">
      <c r="A131" s="22"/>
      <c r="B131" s="11" t="s">
        <v>70</v>
      </c>
      <c r="C131" s="11" t="s">
        <v>224</v>
      </c>
      <c r="D131" s="2"/>
      <c r="E131" s="2"/>
      <c r="F131" s="2"/>
      <c r="G131" s="2"/>
      <c r="H131" s="2"/>
      <c r="I131" s="2"/>
      <c r="J131" s="6"/>
      <c r="K131" s="4"/>
    </row>
    <row r="132" spans="1:11" x14ac:dyDescent="0.25">
      <c r="A132" s="22"/>
      <c r="B132" s="11" t="s">
        <v>70</v>
      </c>
      <c r="C132" s="11" t="s">
        <v>225</v>
      </c>
      <c r="D132" s="2"/>
      <c r="E132" s="2"/>
      <c r="F132" s="2"/>
      <c r="G132" s="2"/>
      <c r="H132" s="2"/>
      <c r="I132" s="2"/>
      <c r="J132" s="6"/>
      <c r="K132" s="4"/>
    </row>
    <row r="133" spans="1:11" x14ac:dyDescent="0.25">
      <c r="A133" s="22"/>
      <c r="B133" s="11" t="s">
        <v>70</v>
      </c>
      <c r="C133" s="11" t="s">
        <v>226</v>
      </c>
      <c r="D133" s="2"/>
      <c r="E133" s="2"/>
      <c r="F133" s="2"/>
      <c r="G133" s="2"/>
      <c r="H133" s="2"/>
      <c r="I133" s="2"/>
      <c r="J133" s="6"/>
      <c r="K133" s="4"/>
    </row>
    <row r="134" spans="1:11" x14ac:dyDescent="0.25">
      <c r="A134" s="22"/>
      <c r="B134" s="11" t="s">
        <v>70</v>
      </c>
      <c r="C134" s="11" t="s">
        <v>227</v>
      </c>
      <c r="D134" s="2"/>
      <c r="E134" s="2"/>
      <c r="F134" s="2"/>
      <c r="G134" s="2"/>
      <c r="H134" s="2"/>
      <c r="I134" s="2"/>
      <c r="J134" s="6"/>
      <c r="K134" s="4"/>
    </row>
    <row r="135" spans="1:11" x14ac:dyDescent="0.25">
      <c r="A135" s="22"/>
      <c r="B135" s="11" t="s">
        <v>70</v>
      </c>
      <c r="C135" s="11" t="s">
        <v>228</v>
      </c>
      <c r="D135" s="2"/>
      <c r="E135" s="2"/>
      <c r="F135" s="2"/>
      <c r="G135" s="2"/>
      <c r="H135" s="2"/>
      <c r="I135" s="2"/>
      <c r="J135" s="6"/>
      <c r="K135" s="4"/>
    </row>
    <row r="136" spans="1:11" x14ac:dyDescent="0.25">
      <c r="A136" s="22"/>
      <c r="B136" s="11" t="s">
        <v>70</v>
      </c>
      <c r="C136" s="11" t="s">
        <v>229</v>
      </c>
      <c r="D136" s="2"/>
      <c r="E136" s="2"/>
      <c r="F136" s="2"/>
      <c r="G136" s="2"/>
      <c r="H136" s="2"/>
      <c r="I136" s="2"/>
      <c r="J136" s="6"/>
      <c r="K136" s="4"/>
    </row>
    <row r="137" spans="1:11" x14ac:dyDescent="0.25">
      <c r="A137" s="22"/>
      <c r="B137" s="11" t="s">
        <v>71</v>
      </c>
      <c r="C137" s="11" t="s">
        <v>230</v>
      </c>
      <c r="D137" s="2">
        <v>6.533212844755</v>
      </c>
      <c r="E137" s="2">
        <v>1.7382415339759691</v>
      </c>
      <c r="F137" s="2">
        <v>3.0693633436224999</v>
      </c>
      <c r="G137" s="2">
        <v>0.60869968735307134</v>
      </c>
      <c r="H137" s="2">
        <v>6.0409554485474999</v>
      </c>
      <c r="I137" s="2">
        <v>1.5227576551597424</v>
      </c>
      <c r="J137" s="6">
        <f t="shared" si="4"/>
        <v>0.46980917606054257</v>
      </c>
      <c r="K137" s="4">
        <f t="shared" si="5"/>
        <v>0.92465309061487344</v>
      </c>
    </row>
    <row r="138" spans="1:11" ht="15.75" thickBot="1" x14ac:dyDescent="0.3">
      <c r="A138" s="23"/>
      <c r="B138" s="12" t="s">
        <v>71</v>
      </c>
      <c r="C138" s="12" t="s">
        <v>231</v>
      </c>
      <c r="D138" s="3">
        <v>28.63619579465</v>
      </c>
      <c r="E138" s="3">
        <v>2.0560908574916228</v>
      </c>
      <c r="F138" s="3">
        <v>19.916187638875002</v>
      </c>
      <c r="G138" s="3">
        <v>1.0358041274681533</v>
      </c>
      <c r="H138" s="3">
        <v>27.020753350650004</v>
      </c>
      <c r="I138" s="3">
        <v>4.1278411500457395</v>
      </c>
      <c r="J138" s="7">
        <f t="shared" si="4"/>
        <v>0.69548999391168687</v>
      </c>
      <c r="K138" s="5">
        <f t="shared" si="5"/>
        <v>0.94358739353563847</v>
      </c>
    </row>
    <row r="139" spans="1:11" x14ac:dyDescent="0.25">
      <c r="A139" s="22" t="s">
        <v>286</v>
      </c>
      <c r="B139" s="11" t="s">
        <v>72</v>
      </c>
      <c r="C139" s="11" t="s">
        <v>232</v>
      </c>
      <c r="D139" s="32">
        <v>15.535804251625001</v>
      </c>
      <c r="E139" s="32">
        <v>1.4474438016313835</v>
      </c>
      <c r="F139" s="32">
        <v>11.495279269499999</v>
      </c>
      <c r="G139" s="32">
        <v>1.0102074913031387</v>
      </c>
      <c r="H139" s="32">
        <v>16.145386215574998</v>
      </c>
      <c r="I139" s="32">
        <v>0.78990141938144087</v>
      </c>
      <c r="J139" s="31">
        <f t="shared" si="4"/>
        <v>0.73992173712523612</v>
      </c>
      <c r="K139" s="14">
        <f t="shared" si="5"/>
        <v>1.0392372325292549</v>
      </c>
    </row>
    <row r="140" spans="1:11" x14ac:dyDescent="0.25">
      <c r="A140" s="22"/>
      <c r="B140" s="11" t="s">
        <v>72</v>
      </c>
      <c r="C140" s="11" t="s">
        <v>233</v>
      </c>
      <c r="D140" s="2">
        <v>20.963292733475001</v>
      </c>
      <c r="E140" s="2">
        <v>1.2601704100580637</v>
      </c>
      <c r="F140" s="2">
        <v>17.713668026699999</v>
      </c>
      <c r="G140" s="2">
        <v>1.3538195148722385</v>
      </c>
      <c r="H140" s="2">
        <v>21.64557059485</v>
      </c>
      <c r="I140" s="2">
        <v>2.4917705378803077</v>
      </c>
      <c r="J140" s="6">
        <f t="shared" si="4"/>
        <v>0.84498500554801326</v>
      </c>
      <c r="K140" s="4">
        <f t="shared" si="5"/>
        <v>1.0325463117864835</v>
      </c>
    </row>
    <row r="141" spans="1:11" x14ac:dyDescent="0.25">
      <c r="A141" s="22"/>
      <c r="B141" s="11" t="s">
        <v>72</v>
      </c>
      <c r="C141" s="11" t="s">
        <v>234</v>
      </c>
      <c r="D141" s="2">
        <v>35.453256696049998</v>
      </c>
      <c r="E141" s="2">
        <v>3.3403433283584323</v>
      </c>
      <c r="F141" s="2">
        <v>34.561298054324993</v>
      </c>
      <c r="G141" s="2">
        <v>4.7318746818665112</v>
      </c>
      <c r="H141" s="2">
        <v>30.091176649525003</v>
      </c>
      <c r="I141" s="2">
        <v>5.7206366677906191</v>
      </c>
      <c r="J141" s="6">
        <f t="shared" si="4"/>
        <v>0.97484127764701567</v>
      </c>
      <c r="K141" s="4">
        <f t="shared" si="5"/>
        <v>0.84875634719553406</v>
      </c>
    </row>
    <row r="142" spans="1:11" x14ac:dyDescent="0.25">
      <c r="A142" s="22"/>
      <c r="B142" s="11" t="s">
        <v>72</v>
      </c>
      <c r="C142" s="11" t="s">
        <v>235</v>
      </c>
      <c r="D142" s="2">
        <v>141.65257915625</v>
      </c>
      <c r="E142" s="2">
        <v>9.2827153430963723</v>
      </c>
      <c r="F142" s="2">
        <v>116.31111695075001</v>
      </c>
      <c r="G142" s="2">
        <v>7.8061138807977599</v>
      </c>
      <c r="H142" s="2">
        <v>138.72681631900002</v>
      </c>
      <c r="I142" s="2">
        <v>5.3312149209186481</v>
      </c>
      <c r="J142" s="6">
        <f t="shared" si="4"/>
        <v>0.82110130040380647</v>
      </c>
      <c r="K142" s="4">
        <f t="shared" si="5"/>
        <v>0.97934550253389518</v>
      </c>
    </row>
    <row r="143" spans="1:11" x14ac:dyDescent="0.25">
      <c r="A143" s="22"/>
      <c r="B143" s="11" t="s">
        <v>73</v>
      </c>
      <c r="C143" s="11" t="s">
        <v>236</v>
      </c>
      <c r="D143" s="2">
        <v>133.29497695007501</v>
      </c>
      <c r="E143" s="2">
        <v>43.223046087946734</v>
      </c>
      <c r="F143" s="2">
        <v>96.348917610300006</v>
      </c>
      <c r="G143" s="2">
        <v>29.272805318392322</v>
      </c>
      <c r="H143" s="2">
        <v>136.940470619325</v>
      </c>
      <c r="I143" s="2">
        <v>33.669714591539602</v>
      </c>
      <c r="J143" s="6">
        <f t="shared" si="4"/>
        <v>0.72282481917069563</v>
      </c>
      <c r="K143" s="4">
        <f t="shared" si="5"/>
        <v>1.0273490701049852</v>
      </c>
    </row>
    <row r="144" spans="1:11" x14ac:dyDescent="0.25">
      <c r="A144" s="22"/>
      <c r="B144" s="11" t="s">
        <v>74</v>
      </c>
      <c r="C144" s="11" t="s">
        <v>237</v>
      </c>
      <c r="D144" s="2">
        <v>35.354421759075002</v>
      </c>
      <c r="E144" s="2">
        <v>2.7981159123226877</v>
      </c>
      <c r="F144" s="2">
        <v>30.008241067775003</v>
      </c>
      <c r="G144" s="2">
        <v>1.3792668228456524</v>
      </c>
      <c r="H144" s="2">
        <v>34.527012827425004</v>
      </c>
      <c r="I144" s="2">
        <v>4.2697784293902616</v>
      </c>
      <c r="J144" s="6">
        <f t="shared" si="4"/>
        <v>0.84878325184521775</v>
      </c>
      <c r="K144" s="4">
        <f t="shared" si="5"/>
        <v>0.97659673414294734</v>
      </c>
    </row>
    <row r="145" spans="1:11" x14ac:dyDescent="0.25">
      <c r="A145" s="22"/>
      <c r="B145" s="11" t="s">
        <v>75</v>
      </c>
      <c r="C145" s="11" t="s">
        <v>238</v>
      </c>
      <c r="D145" s="2">
        <v>7.6000783688820004</v>
      </c>
      <c r="E145" s="2">
        <v>12.584465961757417</v>
      </c>
      <c r="F145" s="2">
        <v>8.3562715888450008</v>
      </c>
      <c r="G145" s="2">
        <v>12.673914776747875</v>
      </c>
      <c r="H145" s="2">
        <v>15.184167953537502</v>
      </c>
      <c r="I145" s="2">
        <v>22.59333673946934</v>
      </c>
      <c r="J145" s="6">
        <f t="shared" si="4"/>
        <v>1.099498081895995</v>
      </c>
      <c r="K145" s="4">
        <f t="shared" si="5"/>
        <v>1.9978962342951667</v>
      </c>
    </row>
    <row r="146" spans="1:11" x14ac:dyDescent="0.25">
      <c r="A146" s="22"/>
      <c r="B146" s="11" t="s">
        <v>76</v>
      </c>
      <c r="C146" s="11" t="s">
        <v>239</v>
      </c>
      <c r="D146" s="2">
        <v>31.241334555274999</v>
      </c>
      <c r="E146" s="2">
        <v>1.2471977065323925</v>
      </c>
      <c r="F146" s="2">
        <v>26.043567797424998</v>
      </c>
      <c r="G146" s="2">
        <v>2.4060051851787194</v>
      </c>
      <c r="H146" s="2">
        <v>33.669241193049999</v>
      </c>
      <c r="I146" s="2">
        <v>2.9491725455321935</v>
      </c>
      <c r="J146" s="6">
        <f t="shared" si="4"/>
        <v>0.83362532901231723</v>
      </c>
      <c r="K146" s="4">
        <f t="shared" si="5"/>
        <v>1.0777145622085806</v>
      </c>
    </row>
    <row r="147" spans="1:11" x14ac:dyDescent="0.25">
      <c r="A147" s="22"/>
      <c r="B147" s="11" t="s">
        <v>77</v>
      </c>
      <c r="C147" s="11" t="s">
        <v>240</v>
      </c>
      <c r="D147" s="2">
        <v>81.090164719800001</v>
      </c>
      <c r="E147" s="2">
        <v>4.3874111533019349</v>
      </c>
      <c r="F147" s="2">
        <v>83.744609114200003</v>
      </c>
      <c r="G147" s="2">
        <v>6.789688533096542</v>
      </c>
      <c r="H147" s="2">
        <v>78.52143913434999</v>
      </c>
      <c r="I147" s="2">
        <v>6.9743201662728147</v>
      </c>
      <c r="J147" s="6">
        <f t="shared" si="4"/>
        <v>1.0327344802365639</v>
      </c>
      <c r="K147" s="4">
        <f t="shared" si="5"/>
        <v>0.9683225999808236</v>
      </c>
    </row>
    <row r="148" spans="1:11" x14ac:dyDescent="0.25">
      <c r="A148" s="22"/>
      <c r="B148" s="11" t="s">
        <v>78</v>
      </c>
      <c r="C148" s="11" t="s">
        <v>241</v>
      </c>
      <c r="D148" s="2">
        <v>44.354891763599994</v>
      </c>
      <c r="E148" s="2">
        <v>3.8230641707092126</v>
      </c>
      <c r="F148" s="2">
        <v>43.750026881375007</v>
      </c>
      <c r="G148" s="2">
        <v>3.3686820981782994</v>
      </c>
      <c r="H148" s="2">
        <v>43.849600778724998</v>
      </c>
      <c r="I148" s="2">
        <v>7.3794144266271209</v>
      </c>
      <c r="J148" s="6">
        <f t="shared" si="4"/>
        <v>0.98636306260313389</v>
      </c>
      <c r="K148" s="4">
        <f t="shared" si="5"/>
        <v>0.98860799869452809</v>
      </c>
    </row>
    <row r="149" spans="1:11" ht="15.75" thickBot="1" x14ac:dyDescent="0.3">
      <c r="A149" s="23"/>
      <c r="B149" s="12" t="s">
        <v>79</v>
      </c>
      <c r="C149" s="12" t="s">
        <v>242</v>
      </c>
      <c r="D149" s="3">
        <v>60.618957030724999</v>
      </c>
      <c r="E149" s="3">
        <v>6.6001788074907779</v>
      </c>
      <c r="F149" s="3">
        <v>53.575757119299993</v>
      </c>
      <c r="G149" s="3">
        <v>4.6824028720506838</v>
      </c>
      <c r="H149" s="3">
        <v>65.2086608794</v>
      </c>
      <c r="I149" s="3">
        <v>3.8839843413586728</v>
      </c>
      <c r="J149" s="7">
        <f t="shared" si="4"/>
        <v>0.88381192523891283</v>
      </c>
      <c r="K149" s="5">
        <f t="shared" si="5"/>
        <v>1.0757140022443588</v>
      </c>
    </row>
    <row r="150" spans="1:11" x14ac:dyDescent="0.25">
      <c r="A150" s="22" t="s">
        <v>285</v>
      </c>
      <c r="B150" s="11" t="s">
        <v>80</v>
      </c>
      <c r="C150" s="11" t="s">
        <v>243</v>
      </c>
      <c r="D150" s="32">
        <v>12.850236392199999</v>
      </c>
      <c r="E150" s="32">
        <v>1.0784281717570006</v>
      </c>
      <c r="F150" s="32">
        <v>12.301514105599999</v>
      </c>
      <c r="G150" s="32">
        <v>0.64921478862297632</v>
      </c>
      <c r="H150" s="32">
        <v>10.488402334922499</v>
      </c>
      <c r="I150" s="32">
        <v>1.4843021855965051</v>
      </c>
      <c r="J150" s="31">
        <f t="shared" si="4"/>
        <v>0.9572986620749584</v>
      </c>
      <c r="K150" s="14">
        <f t="shared" si="5"/>
        <v>0.81620306543846022</v>
      </c>
    </row>
    <row r="151" spans="1:11" x14ac:dyDescent="0.25">
      <c r="A151" s="22"/>
      <c r="B151" s="11"/>
      <c r="C151" s="11" t="s">
        <v>244</v>
      </c>
      <c r="D151" s="2">
        <v>22.587174236174999</v>
      </c>
      <c r="E151" s="2">
        <v>2.8407055130062377</v>
      </c>
      <c r="F151" s="2">
        <v>20.064488959149998</v>
      </c>
      <c r="G151" s="2">
        <v>3.1304855559071019</v>
      </c>
      <c r="H151" s="2">
        <v>22.977797702999997</v>
      </c>
      <c r="I151" s="2">
        <v>1.3152188260784405</v>
      </c>
      <c r="J151" s="6">
        <f t="shared" si="4"/>
        <v>0.88831337418982059</v>
      </c>
      <c r="K151" s="4">
        <f t="shared" si="5"/>
        <v>1.0172940387646803</v>
      </c>
    </row>
    <row r="152" spans="1:11" x14ac:dyDescent="0.25">
      <c r="A152" s="22"/>
      <c r="B152" s="11"/>
      <c r="C152" s="11" t="s">
        <v>245</v>
      </c>
      <c r="D152" s="2">
        <v>18.109279480849999</v>
      </c>
      <c r="E152" s="2">
        <v>3.0721104094272524</v>
      </c>
      <c r="F152" s="2">
        <v>14.59638282055</v>
      </c>
      <c r="G152" s="2">
        <v>2.5482506561849321</v>
      </c>
      <c r="H152" s="2">
        <v>15.098228015350001</v>
      </c>
      <c r="I152" s="2">
        <v>2.8289229792558457</v>
      </c>
      <c r="J152" s="6">
        <f t="shared" si="4"/>
        <v>0.80601676262080013</v>
      </c>
      <c r="K152" s="4">
        <f t="shared" si="5"/>
        <v>0.83372880910672942</v>
      </c>
    </row>
    <row r="153" spans="1:11" x14ac:dyDescent="0.25">
      <c r="A153" s="22"/>
      <c r="B153" s="11"/>
      <c r="C153" s="11" t="s">
        <v>246</v>
      </c>
      <c r="D153" s="2">
        <v>2.6809572612375003</v>
      </c>
      <c r="E153" s="2">
        <v>0.62120440574496061</v>
      </c>
      <c r="F153" s="2">
        <v>3.8905835565275</v>
      </c>
      <c r="G153" s="2">
        <v>0.6322589801028623</v>
      </c>
      <c r="H153" s="2">
        <v>3.4088786932374999</v>
      </c>
      <c r="I153" s="2">
        <v>1.1251052000711546</v>
      </c>
      <c r="J153" s="6">
        <f t="shared" si="4"/>
        <v>1.4511919353506029</v>
      </c>
      <c r="K153" s="4">
        <f t="shared" si="5"/>
        <v>1.2715154928146819</v>
      </c>
    </row>
    <row r="154" spans="1:11" x14ac:dyDescent="0.25">
      <c r="A154" s="22"/>
      <c r="B154" s="11" t="s">
        <v>81</v>
      </c>
      <c r="C154" s="11" t="s">
        <v>247</v>
      </c>
      <c r="D154" s="2">
        <v>21.117883961975</v>
      </c>
      <c r="E154" s="2">
        <v>2.2492712172313354</v>
      </c>
      <c r="F154" s="2">
        <v>22.6505782443</v>
      </c>
      <c r="G154" s="2">
        <v>2.1229382066393199</v>
      </c>
      <c r="H154" s="2">
        <v>22.089939447374999</v>
      </c>
      <c r="I154" s="2">
        <v>2.236235278974029</v>
      </c>
      <c r="J154" s="6">
        <f t="shared" si="4"/>
        <v>1.0725780236829021</v>
      </c>
      <c r="K154" s="4">
        <f t="shared" si="5"/>
        <v>1.0460299662196406</v>
      </c>
    </row>
    <row r="155" spans="1:11" x14ac:dyDescent="0.25">
      <c r="A155" s="22"/>
      <c r="B155" s="11"/>
      <c r="C155" s="11" t="s">
        <v>248</v>
      </c>
      <c r="D155" s="2">
        <v>6.7570563884599997</v>
      </c>
      <c r="E155" s="2">
        <v>2.1996588555542478</v>
      </c>
      <c r="F155" s="2">
        <v>6.203922684117499</v>
      </c>
      <c r="G155" s="2">
        <v>1.8804559037756543</v>
      </c>
      <c r="H155" s="2">
        <v>5.8319215387074994</v>
      </c>
      <c r="I155" s="2">
        <v>2.6250710746199881</v>
      </c>
      <c r="J155" s="6">
        <f t="shared" si="4"/>
        <v>0.91813984188630315</v>
      </c>
      <c r="K155" s="4">
        <f t="shared" si="5"/>
        <v>0.86308611375028832</v>
      </c>
    </row>
    <row r="156" spans="1:11" x14ac:dyDescent="0.25">
      <c r="A156" s="22"/>
      <c r="B156" s="11" t="s">
        <v>82</v>
      </c>
      <c r="C156" s="11" t="s">
        <v>249</v>
      </c>
      <c r="D156" s="2">
        <v>71.939087394175004</v>
      </c>
      <c r="E156" s="2">
        <v>3.8148485308935953</v>
      </c>
      <c r="F156" s="2">
        <v>57.654054005375002</v>
      </c>
      <c r="G156" s="2">
        <v>2.9431183782501327</v>
      </c>
      <c r="H156" s="2">
        <v>80.875951276600006</v>
      </c>
      <c r="I156" s="2">
        <v>4.5805388381048449</v>
      </c>
      <c r="J156" s="6">
        <f t="shared" si="4"/>
        <v>0.80142876555372211</v>
      </c>
      <c r="K156" s="4">
        <f t="shared" si="5"/>
        <v>1.1242282075870291</v>
      </c>
    </row>
    <row r="157" spans="1:11" x14ac:dyDescent="0.25">
      <c r="A157" s="22"/>
      <c r="B157" s="11"/>
      <c r="C157" s="11" t="s">
        <v>250</v>
      </c>
      <c r="D157" s="2">
        <v>0.21796891784225</v>
      </c>
      <c r="E157" s="2">
        <v>0.17378883857770663</v>
      </c>
      <c r="F157" s="2">
        <v>0.10696509471724999</v>
      </c>
      <c r="G157" s="2">
        <v>8.2395376548600685E-2</v>
      </c>
      <c r="H157" s="2">
        <v>0.30209576409049999</v>
      </c>
      <c r="I157" s="2">
        <v>0.17312107227654655</v>
      </c>
      <c r="J157" s="6">
        <f t="shared" si="4"/>
        <v>0.49073554053547913</v>
      </c>
      <c r="K157" s="4">
        <f t="shared" si="5"/>
        <v>1.385957993832565</v>
      </c>
    </row>
    <row r="158" spans="1:11" ht="15.75" thickBot="1" x14ac:dyDescent="0.3">
      <c r="A158" s="23"/>
      <c r="B158" s="12"/>
      <c r="C158" s="12" t="s">
        <v>251</v>
      </c>
      <c r="D158" s="3">
        <v>3.252379017675E-2</v>
      </c>
      <c r="E158" s="3">
        <v>6.5047580353500001E-2</v>
      </c>
      <c r="F158" s="3">
        <v>0</v>
      </c>
      <c r="G158" s="3">
        <v>0</v>
      </c>
      <c r="H158" s="3">
        <v>0.1209839667635</v>
      </c>
      <c r="I158" s="3">
        <v>8.3577862324478475E-2</v>
      </c>
      <c r="J158" s="7">
        <f t="shared" si="4"/>
        <v>0</v>
      </c>
      <c r="K158" s="5">
        <f t="shared" si="5"/>
        <v>3.7198606345082976</v>
      </c>
    </row>
    <row r="159" spans="1:11" x14ac:dyDescent="0.25">
      <c r="A159" s="22" t="s">
        <v>284</v>
      </c>
      <c r="B159" s="11" t="s">
        <v>83</v>
      </c>
      <c r="C159" s="11" t="s">
        <v>252</v>
      </c>
      <c r="D159" s="32">
        <v>65.699295382749995</v>
      </c>
      <c r="E159" s="32">
        <v>4.0300891320567995</v>
      </c>
      <c r="F159" s="32">
        <v>90.81831912287501</v>
      </c>
      <c r="G159" s="32">
        <v>4.7676177114222762</v>
      </c>
      <c r="H159" s="32">
        <v>95.084565339199997</v>
      </c>
      <c r="I159" s="32">
        <v>12.317349740359901</v>
      </c>
      <c r="J159" s="31">
        <f t="shared" si="4"/>
        <v>1.3823332288997465</v>
      </c>
      <c r="K159" s="14">
        <f t="shared" si="5"/>
        <v>1.447269179756917</v>
      </c>
    </row>
    <row r="160" spans="1:11" x14ac:dyDescent="0.25">
      <c r="A160" s="22"/>
      <c r="B160" s="11"/>
      <c r="C160" s="11" t="s">
        <v>253</v>
      </c>
      <c r="D160" s="2">
        <v>5.5041704999825001</v>
      </c>
      <c r="E160" s="2">
        <v>0.71819228178185324</v>
      </c>
      <c r="F160" s="2">
        <v>6.0410679415550002</v>
      </c>
      <c r="G160" s="2">
        <v>0.53329202545291576</v>
      </c>
      <c r="H160" s="2">
        <v>5.4182776539924999</v>
      </c>
      <c r="I160" s="2">
        <v>2.0135749585519962</v>
      </c>
      <c r="J160" s="6">
        <f t="shared" si="4"/>
        <v>1.0975437518830871</v>
      </c>
      <c r="K160" s="4">
        <f t="shared" si="5"/>
        <v>0.98439495179332226</v>
      </c>
    </row>
    <row r="161" spans="1:11" x14ac:dyDescent="0.25">
      <c r="A161" s="22"/>
      <c r="B161" s="11" t="s">
        <v>84</v>
      </c>
      <c r="C161" s="11" t="s">
        <v>254</v>
      </c>
      <c r="D161" s="2">
        <v>4.5012867352775006</v>
      </c>
      <c r="E161" s="2">
        <v>0.80887301259137889</v>
      </c>
      <c r="F161" s="2">
        <v>4.8477110665224998</v>
      </c>
      <c r="G161" s="2">
        <v>0.56393571606150306</v>
      </c>
      <c r="H161" s="2">
        <v>4.3450867712349996</v>
      </c>
      <c r="I161" s="2">
        <v>0.48022504228457097</v>
      </c>
      <c r="J161" s="6">
        <f t="shared" si="4"/>
        <v>1.0769611783515147</v>
      </c>
      <c r="K161" s="4">
        <f t="shared" si="5"/>
        <v>0.9652988193757287</v>
      </c>
    </row>
    <row r="162" spans="1:11" ht="15.75" thickBot="1" x14ac:dyDescent="0.3">
      <c r="A162" s="23"/>
      <c r="B162" s="12"/>
      <c r="C162" s="12" t="s">
        <v>255</v>
      </c>
      <c r="D162" s="3">
        <v>0.10271637701075</v>
      </c>
      <c r="E162" s="3">
        <v>0.132631357224642</v>
      </c>
      <c r="F162" s="3">
        <v>0.25976923081775</v>
      </c>
      <c r="G162" s="3">
        <v>0.11321308825097839</v>
      </c>
      <c r="H162" s="3">
        <v>0.42464815055549998</v>
      </c>
      <c r="I162" s="3">
        <v>0.36224563195284143</v>
      </c>
      <c r="J162" s="7">
        <f t="shared" si="4"/>
        <v>2.528995262270235</v>
      </c>
      <c r="K162" s="5">
        <f t="shared" si="5"/>
        <v>4.1341815483918163</v>
      </c>
    </row>
    <row r="163" spans="1:11" x14ac:dyDescent="0.25">
      <c r="A163" s="22" t="s">
        <v>283</v>
      </c>
      <c r="B163" s="11" t="s">
        <v>85</v>
      </c>
      <c r="C163" s="11" t="s">
        <v>256</v>
      </c>
      <c r="D163" s="32">
        <v>14.226866353625002</v>
      </c>
      <c r="E163" s="32">
        <v>0.76829618900591401</v>
      </c>
      <c r="F163" s="32">
        <v>13.36442105815</v>
      </c>
      <c r="G163" s="32">
        <v>1.3680744434613386</v>
      </c>
      <c r="H163" s="32">
        <v>22.570749090550002</v>
      </c>
      <c r="I163" s="32">
        <v>3.4677149434104644</v>
      </c>
      <c r="J163" s="31">
        <f t="shared" si="4"/>
        <v>0.93937911033688382</v>
      </c>
      <c r="K163" s="14">
        <f t="shared" si="5"/>
        <v>1.5864877429455138</v>
      </c>
    </row>
    <row r="164" spans="1:11" x14ac:dyDescent="0.25">
      <c r="A164" s="22"/>
      <c r="B164" s="11" t="s">
        <v>86</v>
      </c>
      <c r="C164" s="11" t="s">
        <v>257</v>
      </c>
      <c r="D164" s="2">
        <v>35.496563033600005</v>
      </c>
      <c r="E164" s="2">
        <v>15.610226924772695</v>
      </c>
      <c r="F164" s="2">
        <v>449.30163638850001</v>
      </c>
      <c r="G164" s="2">
        <v>82.428155917977506</v>
      </c>
      <c r="H164" s="2">
        <v>325.52244688375004</v>
      </c>
      <c r="I164" s="2">
        <v>41.012691060337275</v>
      </c>
      <c r="J164" s="6">
        <f t="shared" si="4"/>
        <v>12.657609582178541</v>
      </c>
      <c r="K164" s="4">
        <f t="shared" si="5"/>
        <v>9.1705342451217042</v>
      </c>
    </row>
    <row r="165" spans="1:11" x14ac:dyDescent="0.25">
      <c r="A165" s="22"/>
      <c r="B165" s="11" t="s">
        <v>87</v>
      </c>
      <c r="C165" s="11" t="s">
        <v>258</v>
      </c>
      <c r="D165" s="2">
        <v>1.739220402325</v>
      </c>
      <c r="E165" s="2">
        <v>0.63450810732286778</v>
      </c>
      <c r="F165" s="2">
        <v>1.7278602419425</v>
      </c>
      <c r="G165" s="2">
        <v>0.27101678880201241</v>
      </c>
      <c r="H165" s="2">
        <v>2.6988674478100001</v>
      </c>
      <c r="I165" s="2">
        <v>0.2960960155397373</v>
      </c>
      <c r="J165" s="6">
        <f t="shared" si="4"/>
        <v>0.99346824567644576</v>
      </c>
      <c r="K165" s="4">
        <f t="shared" si="5"/>
        <v>1.5517685074313401</v>
      </c>
    </row>
    <row r="166" spans="1:11" x14ac:dyDescent="0.25">
      <c r="A166" s="22"/>
      <c r="B166" s="11" t="s">
        <v>88</v>
      </c>
      <c r="C166" s="11" t="s">
        <v>259</v>
      </c>
      <c r="D166" s="2">
        <v>9.8247436576324993</v>
      </c>
      <c r="E166" s="2">
        <v>1.3426104928290317</v>
      </c>
      <c r="F166" s="2">
        <v>10.126780347617501</v>
      </c>
      <c r="G166" s="2">
        <v>0.51401534951763528</v>
      </c>
      <c r="H166" s="2">
        <v>11.439542997169999</v>
      </c>
      <c r="I166" s="2">
        <v>2.089648611880675</v>
      </c>
      <c r="J166" s="6">
        <f t="shared" ref="J166:J207" si="6">F166/D166</f>
        <v>1.0307424499315421</v>
      </c>
      <c r="K166" s="4">
        <f t="shared" ref="K166:K207" si="7">H166/D166</f>
        <v>1.1643604551741173</v>
      </c>
    </row>
    <row r="167" spans="1:11" x14ac:dyDescent="0.25">
      <c r="A167" s="22"/>
      <c r="B167" s="11" t="s">
        <v>88</v>
      </c>
      <c r="C167" s="11" t="s">
        <v>260</v>
      </c>
      <c r="D167" s="2">
        <v>14.804022598924998</v>
      </c>
      <c r="E167" s="2">
        <v>0.80740187492194582</v>
      </c>
      <c r="F167" s="2">
        <v>14.863917341474998</v>
      </c>
      <c r="G167" s="2">
        <v>1.8038313359865066</v>
      </c>
      <c r="H167" s="2">
        <v>17.110445508550001</v>
      </c>
      <c r="I167" s="2">
        <v>2.4242561763696364</v>
      </c>
      <c r="J167" s="6">
        <f t="shared" si="6"/>
        <v>1.0040458424154493</v>
      </c>
      <c r="K167" s="4">
        <f t="shared" si="7"/>
        <v>1.1557970405822324</v>
      </c>
    </row>
    <row r="168" spans="1:11" ht="15.75" thickBot="1" x14ac:dyDescent="0.3">
      <c r="A168" s="23"/>
      <c r="B168" s="12" t="s">
        <v>89</v>
      </c>
      <c r="C168" s="12" t="s">
        <v>261</v>
      </c>
      <c r="D168" s="3">
        <v>1.7010336827824999</v>
      </c>
      <c r="E168" s="3">
        <v>0.31235400810804748</v>
      </c>
      <c r="F168" s="3">
        <v>1.6018964616975</v>
      </c>
      <c r="G168" s="3">
        <v>0.35991921015504569</v>
      </c>
      <c r="H168" s="3">
        <v>3.4601114629024998</v>
      </c>
      <c r="I168" s="3">
        <v>0.63833908704833342</v>
      </c>
      <c r="J168" s="7">
        <f t="shared" si="6"/>
        <v>0.94171942502465078</v>
      </c>
      <c r="K168" s="5">
        <f t="shared" si="7"/>
        <v>2.0341228383217862</v>
      </c>
    </row>
    <row r="169" spans="1:11" x14ac:dyDescent="0.25">
      <c r="A169" s="22" t="s">
        <v>282</v>
      </c>
      <c r="B169" s="11"/>
      <c r="C169" s="8" t="s">
        <v>262</v>
      </c>
      <c r="D169" s="32">
        <v>25.161185027624999</v>
      </c>
      <c r="E169" s="32">
        <v>2.9683802244903887</v>
      </c>
      <c r="F169" s="32">
        <v>23.765775729175001</v>
      </c>
      <c r="G169" s="32">
        <v>2.147807108780404</v>
      </c>
      <c r="H169" s="32">
        <v>26.490910358400001</v>
      </c>
      <c r="I169" s="32">
        <v>3.0149224842713904</v>
      </c>
      <c r="J169" s="31">
        <f t="shared" si="6"/>
        <v>0.94454119323402497</v>
      </c>
      <c r="K169" s="14">
        <f t="shared" si="7"/>
        <v>1.0528482791774341</v>
      </c>
    </row>
    <row r="170" spans="1:11" x14ac:dyDescent="0.25">
      <c r="A170" s="22"/>
      <c r="B170" s="11"/>
      <c r="C170" s="11" t="s">
        <v>264</v>
      </c>
      <c r="D170" s="2">
        <v>1.9451522719824998</v>
      </c>
      <c r="E170" s="2">
        <v>0.36901894743628649</v>
      </c>
      <c r="F170" s="2">
        <v>1.9329684281449999</v>
      </c>
      <c r="G170" s="2">
        <v>0.54316284012861671</v>
      </c>
      <c r="H170" s="2">
        <v>3.1514922750274996</v>
      </c>
      <c r="I170" s="2">
        <v>0.82606678054244642</v>
      </c>
      <c r="J170" s="6">
        <f t="shared" si="6"/>
        <v>0.99373630331517326</v>
      </c>
      <c r="K170" s="4">
        <f t="shared" si="7"/>
        <v>1.6201776695947292</v>
      </c>
    </row>
    <row r="171" spans="1:11" x14ac:dyDescent="0.25">
      <c r="A171" s="22"/>
      <c r="B171" s="11"/>
      <c r="C171" s="11" t="s">
        <v>266</v>
      </c>
      <c r="D171" s="2">
        <v>11.321373315875</v>
      </c>
      <c r="E171" s="2">
        <v>1.3159255600300297</v>
      </c>
      <c r="F171" s="2">
        <v>57.978673655474999</v>
      </c>
      <c r="G171" s="2">
        <v>8.3210012933270221</v>
      </c>
      <c r="H171" s="2">
        <v>31.311917060500001</v>
      </c>
      <c r="I171" s="2">
        <v>4.0484985089591099</v>
      </c>
      <c r="J171" s="6">
        <f t="shared" si="6"/>
        <v>5.1211696706596923</v>
      </c>
      <c r="K171" s="4">
        <f t="shared" si="7"/>
        <v>2.7657348792300631</v>
      </c>
    </row>
    <row r="172" spans="1:11" x14ac:dyDescent="0.25">
      <c r="A172" s="22"/>
      <c r="B172" s="11"/>
      <c r="C172" s="11" t="s">
        <v>263</v>
      </c>
      <c r="D172" s="2">
        <v>212.863304938</v>
      </c>
      <c r="E172" s="2">
        <v>21.743973474798384</v>
      </c>
      <c r="F172" s="2">
        <v>215.2007990585</v>
      </c>
      <c r="G172" s="2">
        <v>21.857095382929693</v>
      </c>
      <c r="H172" s="2">
        <v>167.20657394174998</v>
      </c>
      <c r="I172" s="2">
        <v>25.079806873535293</v>
      </c>
      <c r="J172" s="6">
        <f t="shared" si="6"/>
        <v>1.0109811981035475</v>
      </c>
      <c r="K172" s="4">
        <f t="shared" si="7"/>
        <v>0.78551149992927005</v>
      </c>
    </row>
    <row r="173" spans="1:11" x14ac:dyDescent="0.25">
      <c r="A173" s="22"/>
      <c r="B173" s="11"/>
      <c r="C173" s="11" t="s">
        <v>265</v>
      </c>
      <c r="D173" s="2">
        <v>6.2125804451275002</v>
      </c>
      <c r="E173" s="2">
        <v>0.64980274511731606</v>
      </c>
      <c r="F173" s="2">
        <v>6.1562927031049997</v>
      </c>
      <c r="G173" s="2">
        <v>0.98214740634402586</v>
      </c>
      <c r="H173" s="2">
        <v>7.5121330700600009</v>
      </c>
      <c r="I173" s="2">
        <v>0.73303738370830629</v>
      </c>
      <c r="J173" s="6">
        <f t="shared" si="6"/>
        <v>0.9909397161904524</v>
      </c>
      <c r="K173" s="4">
        <f t="shared" si="7"/>
        <v>1.2091808124515691</v>
      </c>
    </row>
    <row r="174" spans="1:11" x14ac:dyDescent="0.25">
      <c r="A174" s="22"/>
      <c r="B174" s="11"/>
      <c r="C174" s="11" t="s">
        <v>267</v>
      </c>
      <c r="D174" s="2">
        <v>3.8644158529824999</v>
      </c>
      <c r="E174" s="2">
        <v>0.51720896489493506</v>
      </c>
      <c r="F174" s="2">
        <v>3.4379251096049996</v>
      </c>
      <c r="G174" s="2">
        <v>0.7701678327685777</v>
      </c>
      <c r="H174" s="2">
        <v>5.15630869586</v>
      </c>
      <c r="I174" s="2">
        <v>0.57325648817064601</v>
      </c>
      <c r="J174" s="6">
        <f t="shared" si="6"/>
        <v>0.88963642640883467</v>
      </c>
      <c r="K174" s="4">
        <f t="shared" si="7"/>
        <v>1.3343048191566744</v>
      </c>
    </row>
    <row r="175" spans="1:11" x14ac:dyDescent="0.25">
      <c r="A175" s="22"/>
      <c r="B175" s="11"/>
      <c r="C175" s="11" t="s">
        <v>268</v>
      </c>
      <c r="D175" s="2">
        <v>23.157464578324998</v>
      </c>
      <c r="E175" s="2">
        <v>1.6010136595452673</v>
      </c>
      <c r="F175" s="2">
        <v>18.477446720825</v>
      </c>
      <c r="G175" s="2">
        <v>0.95015130708739837</v>
      </c>
      <c r="H175" s="2">
        <v>23.476341078974997</v>
      </c>
      <c r="I175" s="2">
        <v>1.7784311027180149</v>
      </c>
      <c r="J175" s="6">
        <f t="shared" si="6"/>
        <v>0.79790456586165237</v>
      </c>
      <c r="K175" s="4">
        <f t="shared" si="7"/>
        <v>1.0137699228502097</v>
      </c>
    </row>
    <row r="176" spans="1:11" ht="15.75" thickBot="1" x14ac:dyDescent="0.3">
      <c r="A176" s="23"/>
      <c r="B176" s="12"/>
      <c r="C176" s="12" t="s">
        <v>269</v>
      </c>
      <c r="D176" s="3">
        <v>0.40389784249100003</v>
      </c>
      <c r="E176" s="3">
        <v>0.19512929680568508</v>
      </c>
      <c r="F176" s="3">
        <v>0.33742101051199996</v>
      </c>
      <c r="G176" s="3">
        <v>0.13089509967437674</v>
      </c>
      <c r="H176" s="3">
        <v>0.87004542941524987</v>
      </c>
      <c r="I176" s="3">
        <v>0.45045528864331658</v>
      </c>
      <c r="J176" s="7">
        <f t="shared" si="6"/>
        <v>0.83541176756723734</v>
      </c>
      <c r="K176" s="5">
        <f t="shared" si="7"/>
        <v>2.1541224980290328</v>
      </c>
    </row>
    <row r="177" spans="1:11" x14ac:dyDescent="0.25">
      <c r="A177" s="21" t="s">
        <v>90</v>
      </c>
      <c r="B177" s="8"/>
      <c r="C177" s="8" t="s">
        <v>270</v>
      </c>
      <c r="D177" s="32">
        <v>24.599141074975002</v>
      </c>
      <c r="E177" s="32">
        <v>3.7516791641293561</v>
      </c>
      <c r="F177" s="32">
        <v>66.529620351450006</v>
      </c>
      <c r="G177" s="32">
        <v>6.9004466119133037</v>
      </c>
      <c r="H177" s="32">
        <v>30.866619439449998</v>
      </c>
      <c r="I177" s="32">
        <v>8.6685428488068865</v>
      </c>
      <c r="J177" s="31">
        <f t="shared" si="6"/>
        <v>2.7045505429915755</v>
      </c>
      <c r="K177" s="14">
        <f t="shared" si="7"/>
        <v>1.2547844392360097</v>
      </c>
    </row>
    <row r="178" spans="1:11" x14ac:dyDescent="0.25">
      <c r="A178" s="22"/>
      <c r="B178" s="11"/>
      <c r="C178" s="11" t="s">
        <v>271</v>
      </c>
      <c r="D178" s="2">
        <v>3452.9506719325</v>
      </c>
      <c r="E178" s="2">
        <v>580.08996505487119</v>
      </c>
      <c r="F178" s="2">
        <v>3204.9206292049998</v>
      </c>
      <c r="G178" s="2">
        <v>619.31363052294842</v>
      </c>
      <c r="H178" s="2">
        <v>3616.3348737974998</v>
      </c>
      <c r="I178" s="2">
        <v>670.11773423797149</v>
      </c>
      <c r="J178" s="6">
        <f t="shared" si="6"/>
        <v>0.92816866897531258</v>
      </c>
      <c r="K178" s="4">
        <f t="shared" si="7"/>
        <v>1.0473172707600711</v>
      </c>
    </row>
    <row r="179" spans="1:11" x14ac:dyDescent="0.25">
      <c r="A179" s="22"/>
      <c r="B179" s="11"/>
      <c r="C179" s="11" t="s">
        <v>272</v>
      </c>
      <c r="D179" s="2">
        <v>0.28852343864050001</v>
      </c>
      <c r="E179" s="2">
        <v>8.8998264803711188E-2</v>
      </c>
      <c r="F179" s="2">
        <v>0.19485232953424997</v>
      </c>
      <c r="G179" s="2">
        <v>7.3260675890853014E-2</v>
      </c>
      <c r="H179" s="2">
        <v>0.98297668413924999</v>
      </c>
      <c r="I179" s="2">
        <v>0.32006115157914811</v>
      </c>
      <c r="J179" s="6">
        <f t="shared" si="6"/>
        <v>0.67534315566312042</v>
      </c>
      <c r="K179" s="4">
        <f t="shared" si="7"/>
        <v>3.4069214229906577</v>
      </c>
    </row>
    <row r="180" spans="1:11" x14ac:dyDescent="0.25">
      <c r="A180" s="22"/>
      <c r="B180" s="11"/>
      <c r="C180" s="11" t="s">
        <v>274</v>
      </c>
      <c r="D180" s="2">
        <v>10.838498820207498</v>
      </c>
      <c r="E180" s="2">
        <v>1.388553038717981</v>
      </c>
      <c r="F180" s="2">
        <v>9.1805928556599987</v>
      </c>
      <c r="G180" s="2">
        <v>0.45609537462297256</v>
      </c>
      <c r="H180" s="2">
        <v>8.4368326821875002</v>
      </c>
      <c r="I180" s="2">
        <v>1.6529140766240691</v>
      </c>
      <c r="J180" s="6">
        <f t="shared" si="6"/>
        <v>0.84703546200914204</v>
      </c>
      <c r="K180" s="4">
        <f t="shared" si="7"/>
        <v>0.77841339673882814</v>
      </c>
    </row>
    <row r="181" spans="1:11" x14ac:dyDescent="0.25">
      <c r="A181" s="22"/>
      <c r="B181" s="11"/>
      <c r="C181" s="11" t="s">
        <v>275</v>
      </c>
      <c r="D181" s="2">
        <v>50.218082067974997</v>
      </c>
      <c r="E181" s="2">
        <v>1.3468932507448512</v>
      </c>
      <c r="F181" s="2">
        <v>48.054771961024997</v>
      </c>
      <c r="G181" s="2">
        <v>1.7596582169077719</v>
      </c>
      <c r="H181" s="2">
        <v>52.882113308324996</v>
      </c>
      <c r="I181" s="2">
        <v>5.07830585919932</v>
      </c>
      <c r="J181" s="6">
        <f t="shared" si="6"/>
        <v>0.95692168999959515</v>
      </c>
      <c r="K181" s="4">
        <f t="shared" si="7"/>
        <v>1.0530492430344907</v>
      </c>
    </row>
    <row r="182" spans="1:11" x14ac:dyDescent="0.25">
      <c r="A182" s="22"/>
      <c r="B182" s="11"/>
      <c r="C182" s="11" t="s">
        <v>273</v>
      </c>
      <c r="D182" s="2">
        <v>2.0318532263025002</v>
      </c>
      <c r="E182" s="2">
        <v>0.72914801337053592</v>
      </c>
      <c r="F182" s="2">
        <v>1.7089100978924998</v>
      </c>
      <c r="G182" s="2">
        <v>0.14800262738579253</v>
      </c>
      <c r="H182" s="2">
        <v>2.1553914585299996</v>
      </c>
      <c r="I182" s="2">
        <v>0.52487489974916512</v>
      </c>
      <c r="J182" s="6">
        <f t="shared" si="6"/>
        <v>0.84105981464139434</v>
      </c>
      <c r="K182" s="4">
        <f t="shared" si="7"/>
        <v>1.0608007658369647</v>
      </c>
    </row>
    <row r="183" spans="1:11" x14ac:dyDescent="0.25">
      <c r="A183" s="22"/>
      <c r="B183" s="11"/>
      <c r="C183" s="11" t="s">
        <v>276</v>
      </c>
      <c r="D183" s="2">
        <v>46.721419762825001</v>
      </c>
      <c r="E183" s="2">
        <v>4.986964715846061</v>
      </c>
      <c r="F183" s="2">
        <v>39.481348933574999</v>
      </c>
      <c r="G183" s="2">
        <v>3.2420777804651721</v>
      </c>
      <c r="H183" s="2">
        <v>45.080308627275002</v>
      </c>
      <c r="I183" s="2">
        <v>8.2195671447838592</v>
      </c>
      <c r="J183" s="6">
        <f t="shared" si="6"/>
        <v>0.84503743965822853</v>
      </c>
      <c r="K183" s="4">
        <f t="shared" si="7"/>
        <v>0.96487454482588764</v>
      </c>
    </row>
    <row r="184" spans="1:11" x14ac:dyDescent="0.25">
      <c r="A184" s="22"/>
      <c r="B184" s="11"/>
      <c r="C184" s="11" t="s">
        <v>277</v>
      </c>
      <c r="D184" s="2">
        <v>115.40993220675</v>
      </c>
      <c r="E184" s="2">
        <v>5.4440614240033689</v>
      </c>
      <c r="F184" s="2">
        <v>94.869359769249996</v>
      </c>
      <c r="G184" s="2">
        <v>2.7288693682164076</v>
      </c>
      <c r="H184" s="2">
        <v>125.021177662</v>
      </c>
      <c r="I184" s="2">
        <v>16.08993149227684</v>
      </c>
      <c r="J184" s="6">
        <f t="shared" si="6"/>
        <v>0.82202075640506578</v>
      </c>
      <c r="K184" s="4">
        <f t="shared" si="7"/>
        <v>1.0832791881207593</v>
      </c>
    </row>
    <row r="185" spans="1:11" x14ac:dyDescent="0.25">
      <c r="A185" s="22"/>
      <c r="B185" s="11"/>
      <c r="C185" s="11" t="s">
        <v>278</v>
      </c>
      <c r="D185" s="2">
        <v>0.32218610755224997</v>
      </c>
      <c r="E185" s="2">
        <v>5.093729194672697E-2</v>
      </c>
      <c r="F185" s="2">
        <v>0.35542879810275002</v>
      </c>
      <c r="G185" s="2">
        <v>0.14496209257996961</v>
      </c>
      <c r="H185" s="2">
        <v>0.41896261523824996</v>
      </c>
      <c r="I185" s="2">
        <v>0.29958795554194412</v>
      </c>
      <c r="J185" s="6">
        <f t="shared" si="6"/>
        <v>1.1031785349252186</v>
      </c>
      <c r="K185" s="4">
        <f t="shared" si="7"/>
        <v>1.3003745519049279</v>
      </c>
    </row>
    <row r="186" spans="1:11" x14ac:dyDescent="0.25">
      <c r="A186" s="22"/>
      <c r="B186" s="11"/>
      <c r="C186" s="11" t="s">
        <v>279</v>
      </c>
      <c r="D186" s="2">
        <v>0.45044190347224999</v>
      </c>
      <c r="E186" s="2">
        <v>0.11361342498663868</v>
      </c>
      <c r="F186" s="2">
        <v>0.29034193245224998</v>
      </c>
      <c r="G186" s="2">
        <v>7.2121000737160962E-2</v>
      </c>
      <c r="H186" s="2">
        <v>0.24809528807699999</v>
      </c>
      <c r="I186" s="2">
        <v>6.2429935244954597E-2</v>
      </c>
      <c r="J186" s="6">
        <f t="shared" si="6"/>
        <v>0.64457132032818709</v>
      </c>
      <c r="K186" s="4">
        <f t="shared" si="7"/>
        <v>0.5507819902290334</v>
      </c>
    </row>
    <row r="187" spans="1:11" x14ac:dyDescent="0.25">
      <c r="A187" s="22"/>
      <c r="B187" s="11"/>
      <c r="C187" s="11" t="s">
        <v>280</v>
      </c>
      <c r="D187" s="2">
        <v>1.9227704495425002</v>
      </c>
      <c r="E187" s="2">
        <v>0.29043580822795562</v>
      </c>
      <c r="F187" s="2">
        <v>1.4086657042099999</v>
      </c>
      <c r="G187" s="2">
        <v>0.25884991487296033</v>
      </c>
      <c r="H187" s="2">
        <v>2.6803575078649997</v>
      </c>
      <c r="I187" s="2">
        <v>0.76137431804794797</v>
      </c>
      <c r="J187" s="6">
        <f t="shared" si="6"/>
        <v>0.73262292154800635</v>
      </c>
      <c r="K187" s="4">
        <f t="shared" si="7"/>
        <v>1.3940080619102286</v>
      </c>
    </row>
    <row r="188" spans="1:11" ht="15.75" thickBot="1" x14ac:dyDescent="0.3">
      <c r="A188" s="23"/>
      <c r="B188" s="12"/>
      <c r="C188" s="12" t="s">
        <v>281</v>
      </c>
      <c r="D188" s="3">
        <v>8.2497394631374998</v>
      </c>
      <c r="E188" s="3">
        <v>0.90238823177630045</v>
      </c>
      <c r="F188" s="3">
        <v>7.9894095785925003</v>
      </c>
      <c r="G188" s="3">
        <v>1.4836908013834467</v>
      </c>
      <c r="H188" s="3">
        <v>10.16573435906</v>
      </c>
      <c r="I188" s="3">
        <v>1.2882668822687005</v>
      </c>
      <c r="J188" s="7">
        <f t="shared" si="6"/>
        <v>0.968443865929556</v>
      </c>
      <c r="K188" s="5">
        <f t="shared" si="7"/>
        <v>1.2322491400466384</v>
      </c>
    </row>
    <row r="189" spans="1:11" ht="15" customHeight="1" x14ac:dyDescent="0.25">
      <c r="A189" s="24" t="s">
        <v>306</v>
      </c>
      <c r="B189" s="8" t="s">
        <v>308</v>
      </c>
      <c r="C189" s="8" t="s">
        <v>304</v>
      </c>
      <c r="D189" s="32">
        <v>27.7465978894</v>
      </c>
      <c r="E189" s="32">
        <v>6.386671398036162</v>
      </c>
      <c r="F189" s="32">
        <v>22.327633966124999</v>
      </c>
      <c r="G189" s="32">
        <v>1.6863850823285336</v>
      </c>
      <c r="H189" s="32">
        <v>27.379919577424999</v>
      </c>
      <c r="I189" s="32">
        <v>6.2457631492321539</v>
      </c>
      <c r="J189" s="31">
        <f t="shared" si="6"/>
        <v>0.80469807704442198</v>
      </c>
      <c r="K189" s="14">
        <f t="shared" si="7"/>
        <v>0.98678474696477714</v>
      </c>
    </row>
    <row r="190" spans="1:11" x14ac:dyDescent="0.25">
      <c r="A190" s="24"/>
      <c r="B190" s="11" t="s">
        <v>309</v>
      </c>
      <c r="C190" s="11" t="s">
        <v>293</v>
      </c>
      <c r="D190" s="2">
        <v>13.7182712567</v>
      </c>
      <c r="E190" s="2">
        <v>0.67329138394885835</v>
      </c>
      <c r="F190" s="2">
        <v>12.071456790175001</v>
      </c>
      <c r="G190" s="2">
        <v>1.2100508307052558</v>
      </c>
      <c r="H190" s="2">
        <v>13.859890292575001</v>
      </c>
      <c r="I190" s="2">
        <v>0.43872309976690194</v>
      </c>
      <c r="J190" s="6">
        <f t="shared" si="6"/>
        <v>0.8799546651535487</v>
      </c>
      <c r="K190" s="4">
        <f t="shared" si="7"/>
        <v>1.0103233879273115</v>
      </c>
    </row>
    <row r="191" spans="1:11" x14ac:dyDescent="0.25">
      <c r="A191" s="24"/>
      <c r="B191" s="11" t="s">
        <v>310</v>
      </c>
      <c r="C191" s="11" t="s">
        <v>292</v>
      </c>
      <c r="D191" s="2">
        <v>36.804662003299995</v>
      </c>
      <c r="E191" s="2">
        <v>0.84823592864957598</v>
      </c>
      <c r="F191" s="2">
        <v>28.500982313975001</v>
      </c>
      <c r="G191" s="2">
        <v>4.7080249201068796</v>
      </c>
      <c r="H191" s="2">
        <v>37.085002324900003</v>
      </c>
      <c r="I191" s="2">
        <v>2.2695138602487259</v>
      </c>
      <c r="J191" s="6">
        <f t="shared" si="6"/>
        <v>0.77438511217463524</v>
      </c>
      <c r="K191" s="4">
        <f t="shared" si="7"/>
        <v>1.0076169785657825</v>
      </c>
    </row>
    <row r="192" spans="1:11" x14ac:dyDescent="0.25">
      <c r="A192" s="24"/>
      <c r="B192" s="11" t="s">
        <v>311</v>
      </c>
      <c r="C192" s="11" t="s">
        <v>305</v>
      </c>
      <c r="D192" s="2">
        <v>15.170936032949999</v>
      </c>
      <c r="E192" s="2">
        <v>1.8673626461920645</v>
      </c>
      <c r="F192" s="2">
        <v>12.8234302093</v>
      </c>
      <c r="G192" s="2">
        <v>0.54767324902201864</v>
      </c>
      <c r="H192" s="2">
        <v>16.425709621675001</v>
      </c>
      <c r="I192" s="2">
        <v>0.50162979257244367</v>
      </c>
      <c r="J192" s="6">
        <f t="shared" si="6"/>
        <v>0.84526295420721476</v>
      </c>
      <c r="K192" s="4">
        <f t="shared" si="7"/>
        <v>1.082709042210694</v>
      </c>
    </row>
    <row r="193" spans="1:11" x14ac:dyDescent="0.25">
      <c r="A193" s="24"/>
      <c r="B193" s="11" t="s">
        <v>312</v>
      </c>
      <c r="C193" s="11" t="s">
        <v>296</v>
      </c>
      <c r="D193" s="2">
        <v>2.4617782479374997</v>
      </c>
      <c r="E193" s="2">
        <v>0.8823526047563357</v>
      </c>
      <c r="F193" s="2">
        <v>2.5436934385974999</v>
      </c>
      <c r="G193" s="2">
        <v>0.70621534351568183</v>
      </c>
      <c r="H193" s="2">
        <v>3.1320312886599999</v>
      </c>
      <c r="I193" s="2">
        <v>1.6866829003428501</v>
      </c>
      <c r="J193" s="6">
        <f t="shared" si="6"/>
        <v>1.0332748047995912</v>
      </c>
      <c r="K193" s="4">
        <f t="shared" si="7"/>
        <v>1.2722637757011803</v>
      </c>
    </row>
    <row r="194" spans="1:11" x14ac:dyDescent="0.25">
      <c r="A194" s="24"/>
      <c r="B194" s="11" t="s">
        <v>313</v>
      </c>
      <c r="C194" s="11" t="s">
        <v>297</v>
      </c>
      <c r="D194" s="2">
        <v>98.850814208749995</v>
      </c>
      <c r="E194" s="2">
        <v>13.804159419680992</v>
      </c>
      <c r="F194" s="2">
        <v>153.75078281099999</v>
      </c>
      <c r="G194" s="2">
        <v>9.2875105346062252</v>
      </c>
      <c r="H194" s="2">
        <v>101.065160297025</v>
      </c>
      <c r="I194" s="2">
        <v>12.714672812287509</v>
      </c>
      <c r="J194" s="6">
        <f t="shared" si="6"/>
        <v>1.5553820577169348</v>
      </c>
      <c r="K194" s="4">
        <f t="shared" si="7"/>
        <v>1.022400888712953</v>
      </c>
    </row>
    <row r="195" spans="1:11" x14ac:dyDescent="0.25">
      <c r="A195" s="24"/>
      <c r="B195" s="11" t="s">
        <v>314</v>
      </c>
      <c r="C195" s="11" t="s">
        <v>294</v>
      </c>
      <c r="D195" s="2">
        <v>1.8989198847650002</v>
      </c>
      <c r="E195" s="2">
        <v>0.4213158948001885</v>
      </c>
      <c r="F195" s="2">
        <v>5.5996698946725001</v>
      </c>
      <c r="G195" s="2">
        <v>1.4561939986248935</v>
      </c>
      <c r="H195" s="2">
        <v>71.523612404200009</v>
      </c>
      <c r="I195" s="2">
        <v>22.59573839853682</v>
      </c>
      <c r="J195" s="6">
        <f t="shared" si="6"/>
        <v>2.9488710606479769</v>
      </c>
      <c r="K195" s="4">
        <f t="shared" si="7"/>
        <v>37.665418629839337</v>
      </c>
    </row>
    <row r="196" spans="1:11" x14ac:dyDescent="0.25">
      <c r="A196" s="24"/>
      <c r="B196" s="11" t="s">
        <v>315</v>
      </c>
      <c r="C196" s="11" t="s">
        <v>303</v>
      </c>
      <c r="D196" s="2">
        <v>0.90181475238174991</v>
      </c>
      <c r="E196" s="2">
        <v>0.25557727707990796</v>
      </c>
      <c r="F196" s="2">
        <v>2.7420351211449998</v>
      </c>
      <c r="G196" s="2">
        <v>0.54094289919674732</v>
      </c>
      <c r="H196" s="2">
        <v>4.8762331049174996</v>
      </c>
      <c r="I196" s="2">
        <v>1.2820113790948657</v>
      </c>
      <c r="J196" s="6">
        <f t="shared" si="6"/>
        <v>3.040574701071491</v>
      </c>
      <c r="K196" s="4">
        <f t="shared" si="7"/>
        <v>5.4071338842473571</v>
      </c>
    </row>
    <row r="197" spans="1:11" x14ac:dyDescent="0.25">
      <c r="A197" s="24"/>
      <c r="B197" s="11" t="s">
        <v>316</v>
      </c>
      <c r="C197" s="11" t="s">
        <v>300</v>
      </c>
      <c r="D197" s="2">
        <v>14.8039505128</v>
      </c>
      <c r="E197" s="2">
        <v>1.3834819116184049</v>
      </c>
      <c r="F197" s="2">
        <v>11.657475293025001</v>
      </c>
      <c r="G197" s="2">
        <v>1.9988010238279839</v>
      </c>
      <c r="H197" s="2">
        <v>18.660139542625</v>
      </c>
      <c r="I197" s="2">
        <v>2.4669849956143417</v>
      </c>
      <c r="J197" s="6">
        <f t="shared" si="6"/>
        <v>0.78745705634084295</v>
      </c>
      <c r="K197" s="4">
        <f t="shared" si="7"/>
        <v>1.2604837827910063</v>
      </c>
    </row>
    <row r="198" spans="1:11" x14ac:dyDescent="0.25">
      <c r="A198" s="24"/>
      <c r="B198" s="11" t="s">
        <v>317</v>
      </c>
      <c r="C198" s="11" t="s">
        <v>298</v>
      </c>
      <c r="D198" s="2">
        <v>110.57075877525</v>
      </c>
      <c r="E198" s="2">
        <v>6.232237780389859</v>
      </c>
      <c r="F198" s="2">
        <v>127.15803030475</v>
      </c>
      <c r="G198" s="2">
        <v>11.323967343537499</v>
      </c>
      <c r="H198" s="2">
        <v>140.713711098</v>
      </c>
      <c r="I198" s="2">
        <v>3.8109046659226178</v>
      </c>
      <c r="J198" s="6">
        <f t="shared" si="6"/>
        <v>1.1500149923291734</v>
      </c>
      <c r="K198" s="4">
        <f t="shared" si="7"/>
        <v>1.272612331294747</v>
      </c>
    </row>
    <row r="199" spans="1:11" x14ac:dyDescent="0.25">
      <c r="A199" s="24"/>
      <c r="B199" s="11" t="s">
        <v>318</v>
      </c>
      <c r="C199" s="11" t="s">
        <v>295</v>
      </c>
      <c r="D199" s="2">
        <v>50.671453944275001</v>
      </c>
      <c r="E199" s="2">
        <v>9.1384905776899057</v>
      </c>
      <c r="F199" s="2">
        <v>290.70141452224999</v>
      </c>
      <c r="G199" s="2">
        <v>18.481911383353939</v>
      </c>
      <c r="H199" s="2">
        <v>102.73839653635</v>
      </c>
      <c r="I199" s="2">
        <v>5.4413796116661537</v>
      </c>
      <c r="J199" s="6">
        <f t="shared" si="6"/>
        <v>5.7369858548354173</v>
      </c>
      <c r="K199" s="4">
        <f t="shared" si="7"/>
        <v>2.0275399369699292</v>
      </c>
    </row>
    <row r="200" spans="1:11" x14ac:dyDescent="0.25">
      <c r="A200" s="24"/>
      <c r="B200" s="11" t="s">
        <v>319</v>
      </c>
      <c r="C200" s="11" t="s">
        <v>290</v>
      </c>
      <c r="D200" s="2">
        <v>183.794046425</v>
      </c>
      <c r="E200" s="2">
        <v>14.673428866786692</v>
      </c>
      <c r="F200" s="2">
        <v>164.3964903735</v>
      </c>
      <c r="G200" s="2">
        <v>11.590102229297436</v>
      </c>
      <c r="H200" s="2">
        <v>184.62275567</v>
      </c>
      <c r="I200" s="2">
        <v>15.163771228693335</v>
      </c>
      <c r="J200" s="6">
        <f t="shared" si="6"/>
        <v>0.89446036784757621</v>
      </c>
      <c r="K200" s="4">
        <f t="shared" si="7"/>
        <v>1.0045089014639992</v>
      </c>
    </row>
    <row r="201" spans="1:11" x14ac:dyDescent="0.25">
      <c r="A201" s="24"/>
      <c r="B201" s="11" t="s">
        <v>320</v>
      </c>
      <c r="C201" s="11" t="s">
        <v>291</v>
      </c>
      <c r="D201" s="2">
        <v>0.47565942100400005</v>
      </c>
      <c r="E201" s="2">
        <v>0.24778276025902021</v>
      </c>
      <c r="F201" s="2">
        <v>0.55595921626974998</v>
      </c>
      <c r="G201" s="2">
        <v>0.12335655074471857</v>
      </c>
      <c r="H201" s="2">
        <v>1.0986937225360001</v>
      </c>
      <c r="I201" s="2">
        <v>0.25845778688817062</v>
      </c>
      <c r="J201" s="6">
        <f t="shared" si="6"/>
        <v>1.1688178383942376</v>
      </c>
      <c r="K201" s="4">
        <f t="shared" si="7"/>
        <v>2.3098327795482909</v>
      </c>
    </row>
    <row r="202" spans="1:11" x14ac:dyDescent="0.25">
      <c r="A202" s="24"/>
      <c r="B202" s="11" t="s">
        <v>321</v>
      </c>
      <c r="C202" s="11" t="s">
        <v>327</v>
      </c>
      <c r="D202" s="2"/>
      <c r="E202" s="2"/>
      <c r="F202" s="2"/>
      <c r="G202" s="2"/>
      <c r="H202" s="2"/>
      <c r="I202" s="2"/>
      <c r="J202" s="6"/>
      <c r="K202" s="4"/>
    </row>
    <row r="203" spans="1:11" x14ac:dyDescent="0.25">
      <c r="A203" s="24"/>
      <c r="B203" s="11" t="s">
        <v>322</v>
      </c>
      <c r="C203" s="11" t="s">
        <v>301</v>
      </c>
      <c r="D203" s="2">
        <v>9.5755412643374989</v>
      </c>
      <c r="E203" s="2">
        <v>1.489026809344788</v>
      </c>
      <c r="F203" s="2">
        <v>11.532018624400001</v>
      </c>
      <c r="G203" s="2">
        <v>0.63935899414469843</v>
      </c>
      <c r="H203" s="2">
        <v>18.987071574525</v>
      </c>
      <c r="I203" s="2">
        <v>3.283352953847162</v>
      </c>
      <c r="J203" s="6">
        <f t="shared" si="6"/>
        <v>1.2043202891672635</v>
      </c>
      <c r="K203" s="4">
        <f t="shared" si="7"/>
        <v>1.9828718868602417</v>
      </c>
    </row>
    <row r="204" spans="1:11" x14ac:dyDescent="0.25">
      <c r="A204" s="24"/>
      <c r="B204" s="11" t="s">
        <v>323</v>
      </c>
      <c r="C204" s="11" t="s">
        <v>299</v>
      </c>
      <c r="D204" s="2">
        <v>128.17286207475001</v>
      </c>
      <c r="E204" s="2">
        <v>15.942377740651581</v>
      </c>
      <c r="F204" s="2">
        <v>107.79203487652501</v>
      </c>
      <c r="G204" s="2">
        <v>6.5769698875944984</v>
      </c>
      <c r="H204" s="2">
        <v>145.94321024925</v>
      </c>
      <c r="I204" s="2">
        <v>16.521248490161842</v>
      </c>
      <c r="J204" s="6">
        <f t="shared" si="6"/>
        <v>0.8409895287635929</v>
      </c>
      <c r="K204" s="4">
        <f t="shared" si="7"/>
        <v>1.138643609004661</v>
      </c>
    </row>
    <row r="205" spans="1:11" x14ac:dyDescent="0.25">
      <c r="A205" s="24"/>
      <c r="B205" s="11" t="s">
        <v>324</v>
      </c>
      <c r="C205" s="11" t="s">
        <v>302</v>
      </c>
      <c r="D205" s="2">
        <v>21.18234556118</v>
      </c>
      <c r="E205" s="2">
        <v>9.8344821733759602</v>
      </c>
      <c r="F205" s="2">
        <v>74.841789707850012</v>
      </c>
      <c r="G205" s="2">
        <v>43.172391867971236</v>
      </c>
      <c r="H205" s="2">
        <v>25.122501079240003</v>
      </c>
      <c r="I205" s="2">
        <v>11.83404514586474</v>
      </c>
      <c r="J205" s="6">
        <f t="shared" si="6"/>
        <v>3.5332154076935387</v>
      </c>
      <c r="K205" s="4">
        <f t="shared" si="7"/>
        <v>1.1860112944848262</v>
      </c>
    </row>
    <row r="206" spans="1:11" x14ac:dyDescent="0.25">
      <c r="A206" s="24"/>
      <c r="B206" s="11" t="s">
        <v>325</v>
      </c>
      <c r="C206" s="11" t="s">
        <v>240</v>
      </c>
      <c r="D206" s="2">
        <v>81.090164719800001</v>
      </c>
      <c r="E206" s="2">
        <v>4.3874111533019349</v>
      </c>
      <c r="F206" s="2">
        <v>83.744609114200003</v>
      </c>
      <c r="G206" s="2">
        <v>6.789688533096542</v>
      </c>
      <c r="H206" s="2">
        <v>78.52143913434999</v>
      </c>
      <c r="I206" s="2">
        <v>6.9743201662728147</v>
      </c>
      <c r="J206" s="6">
        <f t="shared" si="6"/>
        <v>1.0327344802365639</v>
      </c>
      <c r="K206" s="4">
        <f t="shared" si="7"/>
        <v>0.9683225999808236</v>
      </c>
    </row>
    <row r="207" spans="1:11" ht="15.75" thickBot="1" x14ac:dyDescent="0.3">
      <c r="A207" s="25"/>
      <c r="B207" s="12" t="s">
        <v>326</v>
      </c>
      <c r="C207" s="12" t="s">
        <v>257</v>
      </c>
      <c r="D207" s="3">
        <v>35.496563033600005</v>
      </c>
      <c r="E207" s="3">
        <v>15.610226924772695</v>
      </c>
      <c r="F207" s="3">
        <v>449.30163638850001</v>
      </c>
      <c r="G207" s="3">
        <v>82.428155917977506</v>
      </c>
      <c r="H207" s="3">
        <v>325.52244688375004</v>
      </c>
      <c r="I207" s="3">
        <v>41.012691060337275</v>
      </c>
      <c r="J207" s="7">
        <f t="shared" si="6"/>
        <v>12.657609582178541</v>
      </c>
      <c r="K207" s="5">
        <f t="shared" si="7"/>
        <v>9.1705342451217042</v>
      </c>
    </row>
    <row r="208" spans="1:11" x14ac:dyDescent="0.25">
      <c r="A208" s="36" t="s">
        <v>338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x14ac:dyDescent="0.25">
      <c r="A210" s="16"/>
      <c r="B210" s="15"/>
    </row>
  </sheetData>
  <mergeCells count="22">
    <mergeCell ref="D1:I1"/>
    <mergeCell ref="J1:K1"/>
    <mergeCell ref="A189:A207"/>
    <mergeCell ref="A3:A25"/>
    <mergeCell ref="A208:K209"/>
    <mergeCell ref="A139:A149"/>
    <mergeCell ref="A150:A158"/>
    <mergeCell ref="A159:A162"/>
    <mergeCell ref="A163:A168"/>
    <mergeCell ref="A169:A176"/>
    <mergeCell ref="A177:A188"/>
    <mergeCell ref="A82:A84"/>
    <mergeCell ref="A85:A89"/>
    <mergeCell ref="A90:A93"/>
    <mergeCell ref="A94:A116"/>
    <mergeCell ref="A117:A124"/>
    <mergeCell ref="A125:A138"/>
    <mergeCell ref="A26:A34"/>
    <mergeCell ref="A35:A49"/>
    <mergeCell ref="A50:A64"/>
    <mergeCell ref="A65:A77"/>
    <mergeCell ref="A78:A8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Sotirios Fragkostefanakis</dc:creator>
  <cp:lastModifiedBy>Akis</cp:lastModifiedBy>
  <dcterms:created xsi:type="dcterms:W3CDTF">2017-10-31T07:38:11Z</dcterms:created>
  <dcterms:modified xsi:type="dcterms:W3CDTF">2022-05-08T18:52:34Z</dcterms:modified>
</cp:coreProperties>
</file>