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Heike\Desktop\Paper final 2023\Submission\"/>
    </mc:Choice>
  </mc:AlternateContent>
  <bookViews>
    <workbookView xWindow="0" yWindow="0" windowWidth="28800" windowHeight="12300"/>
  </bookViews>
  <sheets>
    <sheet name="Fig 1c" sheetId="9" r:id="rId1"/>
    <sheet name="Fig 1e" sheetId="10" r:id="rId2"/>
    <sheet name="Fig 2b-e" sheetId="11" r:id="rId3"/>
    <sheet name="Fig 3c-d" sheetId="12" r:id="rId4"/>
    <sheet name="ABM_DN2" sheetId="2" r:id="rId5"/>
    <sheet name="ABM_DN3A" sheetId="3" r:id="rId6"/>
    <sheet name="ABM_DN3B" sheetId="4" r:id="rId7"/>
    <sheet name="ABM_DN4" sheetId="5" r:id="rId8"/>
    <sheet name="ABM_pre-selDP" sheetId="7" r:id="rId9"/>
    <sheet name="ABM_post-selDP" sheetId="6" r:id="rId10"/>
    <sheet name="Fig 5c-e" sheetId="13" r:id="rId11"/>
    <sheet name="Fig 6b-d" sheetId="14" r:id="rId12"/>
    <sheet name="Fig S1b" sheetId="15" r:id="rId1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G26" i="7" l="1"/>
  <c r="AG25" i="7"/>
  <c r="AG24" i="7"/>
  <c r="AG23" i="7"/>
  <c r="AG21" i="7"/>
  <c r="AG20" i="7"/>
  <c r="AG19" i="7"/>
  <c r="AG18" i="7"/>
  <c r="AG16" i="7"/>
  <c r="AG15" i="7"/>
  <c r="AG14" i="7"/>
  <c r="AG13" i="7"/>
  <c r="AG10" i="7"/>
  <c r="AG9" i="7"/>
  <c r="AG8" i="7"/>
  <c r="W26" i="7"/>
  <c r="W25" i="7"/>
  <c r="W24" i="7"/>
  <c r="W23" i="7"/>
  <c r="W21" i="7"/>
  <c r="W20" i="7"/>
  <c r="W19" i="7"/>
  <c r="W18" i="7"/>
  <c r="W16" i="7"/>
  <c r="W15" i="7"/>
  <c r="W14" i="7"/>
  <c r="W13" i="7"/>
  <c r="W11" i="7"/>
  <c r="W10" i="7"/>
  <c r="W9" i="7"/>
  <c r="W8" i="7"/>
  <c r="AG25" i="5"/>
  <c r="AG24" i="5"/>
  <c r="AG23" i="5"/>
  <c r="AG22" i="5"/>
  <c r="AG20" i="5"/>
  <c r="AG19" i="5"/>
  <c r="AG18" i="5"/>
  <c r="AG17" i="5"/>
  <c r="AG15" i="5"/>
  <c r="AG14" i="5"/>
  <c r="AG13" i="5"/>
  <c r="AG12" i="5"/>
  <c r="AG8" i="5"/>
  <c r="AG7" i="5"/>
  <c r="W25" i="5"/>
  <c r="W24" i="5"/>
  <c r="W23" i="5"/>
  <c r="W22" i="5"/>
  <c r="W20" i="5"/>
  <c r="W19" i="5"/>
  <c r="W18" i="5"/>
  <c r="W17" i="5"/>
  <c r="W15" i="5"/>
  <c r="W14" i="5"/>
  <c r="W13" i="5"/>
  <c r="W12" i="5"/>
  <c r="W10" i="5"/>
  <c r="W9" i="5"/>
  <c r="W8" i="5"/>
  <c r="W7" i="5"/>
  <c r="AG25" i="4"/>
  <c r="AG24" i="4"/>
  <c r="AG23" i="4"/>
  <c r="AG22" i="4"/>
  <c r="AG20" i="4"/>
  <c r="AG19" i="4"/>
  <c r="AG18" i="4"/>
  <c r="AG17" i="4"/>
  <c r="AG15" i="4"/>
  <c r="AG14" i="4"/>
  <c r="AG13" i="4"/>
  <c r="AG12" i="4"/>
  <c r="AG8" i="4"/>
  <c r="AG7" i="4"/>
  <c r="W25" i="4"/>
  <c r="W24" i="4"/>
  <c r="W23" i="4"/>
  <c r="W22" i="4"/>
  <c r="W20" i="4"/>
  <c r="W19" i="4"/>
  <c r="W18" i="4"/>
  <c r="W17" i="4"/>
  <c r="W15" i="4"/>
  <c r="W14" i="4"/>
  <c r="W13" i="4"/>
  <c r="W12" i="4"/>
  <c r="W10" i="4"/>
  <c r="W9" i="4"/>
  <c r="W8" i="4"/>
  <c r="W7" i="4"/>
  <c r="AG25" i="3"/>
  <c r="AG24" i="3"/>
  <c r="AG23" i="3"/>
  <c r="AG22" i="3"/>
  <c r="AG20" i="3"/>
  <c r="AG19" i="3"/>
  <c r="AG18" i="3"/>
  <c r="AG17" i="3"/>
  <c r="AG15" i="3"/>
  <c r="AG14" i="3"/>
  <c r="AG13" i="3"/>
  <c r="AG12" i="3"/>
  <c r="AG8" i="3"/>
  <c r="AG7" i="3"/>
  <c r="W25" i="3"/>
  <c r="W24" i="3"/>
  <c r="W23" i="3"/>
  <c r="W22" i="3"/>
  <c r="W20" i="3"/>
  <c r="W19" i="3"/>
  <c r="W18" i="3"/>
  <c r="W17" i="3"/>
  <c r="W15" i="3"/>
  <c r="W14" i="3"/>
  <c r="W13" i="3"/>
  <c r="W12" i="3"/>
  <c r="W10" i="3"/>
  <c r="W9" i="3"/>
  <c r="W8" i="3"/>
  <c r="W7" i="3"/>
  <c r="AG25" i="2"/>
  <c r="AG24" i="2"/>
  <c r="AG23" i="2"/>
  <c r="AG22" i="2"/>
  <c r="AG20" i="2"/>
  <c r="AG19" i="2"/>
  <c r="AG18" i="2"/>
  <c r="AG17" i="2"/>
  <c r="AG15" i="2"/>
  <c r="AG14" i="2"/>
  <c r="AG13" i="2"/>
  <c r="AG12" i="2"/>
  <c r="AG8" i="2"/>
  <c r="AG7" i="2"/>
  <c r="W25" i="2"/>
  <c r="W24" i="2"/>
  <c r="W23" i="2"/>
  <c r="W22" i="2"/>
  <c r="W20" i="2"/>
  <c r="W19" i="2"/>
  <c r="W18" i="2"/>
  <c r="W17" i="2"/>
  <c r="W15" i="2"/>
  <c r="W14" i="2"/>
  <c r="W13" i="2"/>
  <c r="W12" i="2"/>
  <c r="W10" i="2"/>
  <c r="W9" i="2"/>
  <c r="W8" i="2"/>
  <c r="W7" i="2"/>
</calcChain>
</file>

<file path=xl/sharedStrings.xml><?xml version="1.0" encoding="utf-8"?>
<sst xmlns="http://schemas.openxmlformats.org/spreadsheetml/2006/main" count="697" uniqueCount="177">
  <si>
    <t>time</t>
  </si>
  <si>
    <t>prcEDUposBRDUneg</t>
  </si>
  <si>
    <t>prcEDUposBRDUpos</t>
  </si>
  <si>
    <t>prcEDUnegBRDUpos</t>
  </si>
  <si>
    <t>prcEDUnegBRDUneg</t>
  </si>
  <si>
    <t>percentG0G1</t>
  </si>
  <si>
    <t>percentS</t>
  </si>
  <si>
    <t>percentG2M</t>
  </si>
  <si>
    <t>Dataset 1</t>
  </si>
  <si>
    <t>Dataset2</t>
  </si>
  <si>
    <t>…</t>
  </si>
  <si>
    <t>nan</t>
  </si>
  <si>
    <t>DN2_WT</t>
  </si>
  <si>
    <t>MiddleInG1</t>
  </si>
  <si>
    <t>AvgDNAMiddle</t>
  </si>
  <si>
    <t>AvgDNAPre</t>
  </si>
  <si>
    <t>UnstInS</t>
  </si>
  <si>
    <t>PostInS</t>
  </si>
  <si>
    <t>UnstInG1</t>
  </si>
  <si>
    <t>PostInG1</t>
  </si>
  <si>
    <t>DN2_IRR</t>
  </si>
  <si>
    <t>++</t>
  </si>
  <si>
    <t>B+</t>
  </si>
  <si>
    <t>E+</t>
  </si>
  <si>
    <t>G1</t>
  </si>
  <si>
    <t>S</t>
  </si>
  <si>
    <t>G2</t>
  </si>
  <si>
    <t>Female</t>
  </si>
  <si>
    <t>Male</t>
  </si>
  <si>
    <t>DN3A_WT</t>
  </si>
  <si>
    <t>(post)</t>
  </si>
  <si>
    <t>(middle)</t>
  </si>
  <si>
    <t>(pre)</t>
  </si>
  <si>
    <t>(unstained)</t>
  </si>
  <si>
    <t>DN3A_IRR</t>
  </si>
  <si>
    <t>Q1</t>
  </si>
  <si>
    <t>Q2</t>
  </si>
  <si>
    <t>Q3</t>
  </si>
  <si>
    <t>Q4</t>
  </si>
  <si>
    <t>DN3B_WT</t>
  </si>
  <si>
    <t>E+B-</t>
  </si>
  <si>
    <t>E+B+</t>
  </si>
  <si>
    <t>E-B+</t>
  </si>
  <si>
    <t>E-B-</t>
  </si>
  <si>
    <t>DN3B_IRR</t>
  </si>
  <si>
    <t>DN4_WT</t>
  </si>
  <si>
    <t>DN4_IRR</t>
  </si>
  <si>
    <t>postSelDP_WT</t>
  </si>
  <si>
    <t>37,5</t>
  </si>
  <si>
    <t>POST_DP_WT</t>
  </si>
  <si>
    <t>POST_DP_IRR</t>
  </si>
  <si>
    <t>preSel_WT</t>
  </si>
  <si>
    <t>PRE_DP_WT</t>
  </si>
  <si>
    <t>PRE_DP_IRR</t>
  </si>
  <si>
    <t>SP4</t>
  </si>
  <si>
    <t>SP8</t>
  </si>
  <si>
    <t>postDP</t>
  </si>
  <si>
    <t>preDP</t>
  </si>
  <si>
    <t>DN4</t>
  </si>
  <si>
    <t>DN3b</t>
  </si>
  <si>
    <t>DN3a</t>
  </si>
  <si>
    <t>DN2</t>
  </si>
  <si>
    <t>DN1</t>
  </si>
  <si>
    <t>SEM</t>
  </si>
  <si>
    <t>G2M</t>
  </si>
  <si>
    <t>G0/G1</t>
  </si>
  <si>
    <t>DN2b</t>
  </si>
  <si>
    <t>DN2a</t>
  </si>
  <si>
    <t>ETPs</t>
  </si>
  <si>
    <t>transit</t>
  </si>
  <si>
    <r>
      <t>G1</t>
    </r>
    <r>
      <rPr>
        <vertAlign val="superscript"/>
        <sz val="10"/>
        <rFont val="Arial"/>
        <family val="2"/>
      </rPr>
      <t>late</t>
    </r>
    <r>
      <rPr>
        <sz val="10"/>
        <rFont val="Arial"/>
        <family val="2"/>
      </rPr>
      <t>/G0</t>
    </r>
  </si>
  <si>
    <r>
      <t>G1</t>
    </r>
    <r>
      <rPr>
        <vertAlign val="superscript"/>
        <sz val="10"/>
        <rFont val="Arial"/>
        <family val="2"/>
      </rPr>
      <t>int</t>
    </r>
  </si>
  <si>
    <r>
      <t>G1</t>
    </r>
    <r>
      <rPr>
        <vertAlign val="superscript"/>
        <sz val="10"/>
        <rFont val="Arial"/>
        <family val="2"/>
      </rPr>
      <t>early</t>
    </r>
  </si>
  <si>
    <t>Summary of ordinary one-way ANOVA followed by Tukey’s multiple comparisons test. Numbers represent adjusted P-values by Tukey’s Test. Significant results are indicated by colored background.</t>
  </si>
  <si>
    <t>Statistical analyses of steady-state thymocyte cell cycle dynamics.</t>
  </si>
  <si>
    <t>&lt;0.0001</t>
  </si>
  <si>
    <t>&gt;0.9999</t>
  </si>
  <si>
    <t>Post-sel. DP</t>
  </si>
  <si>
    <t>Pre-sel. DP</t>
  </si>
  <si>
    <t>sel. DP</t>
  </si>
  <si>
    <t>Post-</t>
  </si>
  <si>
    <t>Pre-</t>
  </si>
  <si>
    <r>
      <t>% of BrdU</t>
    </r>
    <r>
      <rPr>
        <vertAlign val="superscript"/>
        <sz val="10"/>
        <color rgb="FFA0A0A0"/>
        <rFont val="Arial"/>
        <family val="2"/>
      </rPr>
      <t>-</t>
    </r>
    <r>
      <rPr>
        <sz val="10"/>
        <color rgb="FFA0A0A0"/>
        <rFont val="Arial"/>
        <family val="2"/>
      </rPr>
      <t>EdU</t>
    </r>
    <r>
      <rPr>
        <vertAlign val="superscript"/>
        <sz val="10"/>
        <color rgb="FFA0A0A0"/>
        <rFont val="Arial"/>
        <family val="2"/>
      </rPr>
      <t>-</t>
    </r>
    <r>
      <rPr>
        <sz val="10"/>
        <color rgb="FFA0A0A0"/>
        <rFont val="Arial"/>
        <family val="2"/>
      </rPr>
      <t xml:space="preserve"> cells</t>
    </r>
  </si>
  <si>
    <t>0.9636</t>
  </si>
  <si>
    <t>0.9977</t>
  </si>
  <si>
    <t>0.4716</t>
  </si>
  <si>
    <t>0.7138</t>
  </si>
  <si>
    <t>0.9895</t>
  </si>
  <si>
    <t>0.9997</t>
  </si>
  <si>
    <t>0.9401</t>
  </si>
  <si>
    <t>0.9969</t>
  </si>
  <si>
    <t>0.6316</t>
  </si>
  <si>
    <t>0.9052</t>
  </si>
  <si>
    <t>0.9948</t>
  </si>
  <si>
    <t>0.3334</t>
  </si>
  <si>
    <t>0.4378</t>
  </si>
  <si>
    <t>0.0005</t>
  </si>
  <si>
    <t>0.9998</t>
  </si>
  <si>
    <t>Rate of entry &lt;1 h</t>
  </si>
  <si>
    <t>0.7619</t>
  </si>
  <si>
    <t>0.0285</t>
  </si>
  <si>
    <t>0.7771</t>
  </si>
  <si>
    <t>0.9607</t>
  </si>
  <si>
    <t>0.3924</t>
  </si>
  <si>
    <t>0.9991</t>
  </si>
  <si>
    <t>0.8485</t>
  </si>
  <si>
    <t>0.3142</t>
  </si>
  <si>
    <t>0.0944</t>
  </si>
  <si>
    <t>0.06</t>
  </si>
  <si>
    <t>0.9995</t>
  </si>
  <si>
    <t>0.8614</t>
  </si>
  <si>
    <t>0.1938</t>
  </si>
  <si>
    <t>0.0008</t>
  </si>
  <si>
    <t>0.9812</t>
  </si>
  <si>
    <r>
      <t>% of BrdU</t>
    </r>
    <r>
      <rPr>
        <vertAlign val="superscript"/>
        <sz val="10"/>
        <color rgb="FFD66B00"/>
        <rFont val="Arial"/>
        <family val="2"/>
      </rPr>
      <t>+</t>
    </r>
    <r>
      <rPr>
        <sz val="10"/>
        <color rgb="FFD66B00"/>
        <rFont val="Arial"/>
        <family val="2"/>
      </rPr>
      <t>EdU</t>
    </r>
    <r>
      <rPr>
        <vertAlign val="superscript"/>
        <sz val="10"/>
        <color rgb="FFD66B00"/>
        <rFont val="Arial"/>
        <family val="2"/>
      </rPr>
      <t>+</t>
    </r>
    <r>
      <rPr>
        <sz val="10"/>
        <color rgb="FFD66B00"/>
        <rFont val="Arial"/>
        <family val="2"/>
      </rPr>
      <t xml:space="preserve"> cells</t>
    </r>
  </si>
  <si>
    <t>Summary of ordinary one-way ANOVA followed by Tukey’s multiple comparisons test. Numbers represent adjusted P-values by Tukey’s Test. Significant results are indicated by colored background. Data from the 6 h time point was utilized for comparison.</t>
  </si>
  <si>
    <t>Statistical analyses of S-phase re-entry.</t>
  </si>
  <si>
    <t>0.0017</t>
  </si>
  <si>
    <t>0.9994</t>
  </si>
  <si>
    <t>0.836</t>
  </si>
  <si>
    <t>0.0308</t>
  </si>
  <si>
    <t>0.0065</t>
  </si>
  <si>
    <t>0.0002</t>
  </si>
  <si>
    <t>0.1074</t>
  </si>
  <si>
    <t>0.7036</t>
  </si>
  <si>
    <t>re-entry</t>
  </si>
  <si>
    <t>S-phase</t>
  </si>
  <si>
    <t>Summary of ordinary one-way ANOVA followed by Tukey’s multiple comparisons test. Numbers represent adjusted P-values by Tukey’s Test. Significant results are indicated by colored background. RM values obtained from the 4 hrs time point were used for comparison.</t>
  </si>
  <si>
    <t>Statistical analyses of RM values.</t>
  </si>
  <si>
    <t>0.5765</t>
  </si>
  <si>
    <t>0.9934</t>
  </si>
  <si>
    <t>0.9992</t>
  </si>
  <si>
    <t>0.2725</t>
  </si>
  <si>
    <t>0.417</t>
  </si>
  <si>
    <t>0.2753</t>
  </si>
  <si>
    <t>0.3713</t>
  </si>
  <si>
    <t>0.9930</t>
  </si>
  <si>
    <t>0.101</t>
  </si>
  <si>
    <t>0.1743</t>
  </si>
  <si>
    <t>0.1478</t>
  </si>
  <si>
    <t>0.2455</t>
  </si>
  <si>
    <t>S-phase duration</t>
  </si>
  <si>
    <r>
      <t>G1</t>
    </r>
    <r>
      <rPr>
        <vertAlign val="superscript"/>
        <sz val="10"/>
        <color theme="1"/>
        <rFont val="Arial"/>
        <family val="2"/>
      </rPr>
      <t>int</t>
    </r>
  </si>
  <si>
    <r>
      <t>G1</t>
    </r>
    <r>
      <rPr>
        <vertAlign val="superscript"/>
        <sz val="10"/>
        <color theme="1"/>
        <rFont val="Arial"/>
        <family val="2"/>
      </rPr>
      <t>early</t>
    </r>
  </si>
  <si>
    <t>(e) S</t>
  </si>
  <si>
    <r>
      <t>(d) G1</t>
    </r>
    <r>
      <rPr>
        <b/>
        <vertAlign val="superscript"/>
        <sz val="10"/>
        <color theme="1"/>
        <rFont val="Arial"/>
        <family val="2"/>
      </rPr>
      <t>int</t>
    </r>
  </si>
  <si>
    <r>
      <t>(c) G1</t>
    </r>
    <r>
      <rPr>
        <b/>
        <vertAlign val="superscript"/>
        <sz val="10"/>
        <color theme="1"/>
        <rFont val="Arial"/>
        <family val="2"/>
      </rPr>
      <t>early</t>
    </r>
  </si>
  <si>
    <t>Summary of ordinary one-way ANOVA followed by Tukey’s multiple comparisons test. Numbers represent adjusted P-values by Tukey’s test. Significant results are indicated by colored background.</t>
  </si>
  <si>
    <t>Statistical analyses of S-phase kinetics upon irradiation.</t>
  </si>
  <si>
    <t>0.9487</t>
  </si>
  <si>
    <t>0.003</t>
  </si>
  <si>
    <t>0.0021</t>
  </si>
  <si>
    <t>0.0301</t>
  </si>
  <si>
    <t>0.2778</t>
  </si>
  <si>
    <t xml:space="preserve">Rate of exit &lt;1 hr </t>
  </si>
  <si>
    <t>0.5829</t>
  </si>
  <si>
    <t>0.0122</t>
  </si>
  <si>
    <t>0.0118</t>
  </si>
  <si>
    <t>0.0001</t>
  </si>
  <si>
    <t xml:space="preserve">Rate of entry &lt;1 hr </t>
  </si>
  <si>
    <t>0.6565</t>
  </si>
  <si>
    <t>0.0462</t>
  </si>
  <si>
    <t>0.6177</t>
  </si>
  <si>
    <t>0.0015</t>
  </si>
  <si>
    <t>0.7045</t>
  </si>
  <si>
    <t>0.9617</t>
  </si>
  <si>
    <t>0.9972</t>
  </si>
  <si>
    <t>0.2258</t>
  </si>
  <si>
    <t>0.2491</t>
  </si>
  <si>
    <t>0.9881</t>
  </si>
  <si>
    <t>0.9185</t>
  </si>
  <si>
    <t>0.9467</t>
  </si>
  <si>
    <t>0.9408</t>
  </si>
  <si>
    <t>0.6637</t>
  </si>
  <si>
    <t>0.6713</t>
  </si>
  <si>
    <t>0.4456</t>
  </si>
  <si>
    <t>0.4649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</si>
</sst>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23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9"/>
      <color rgb="FFCC0099"/>
      <name val="Calibri"/>
      <family val="2"/>
      <scheme val="minor"/>
    </font>
    <font>
      <sz val="10"/>
      <name val="Arial"/>
      <family val="2"/>
    </font>
    <font>
      <sz val="10"/>
      <color rgb="FF008000"/>
      <name val="Arial Unicode MS"/>
    </font>
    <font>
      <i/>
      <sz val="11"/>
      <color theme="1"/>
      <name val="Calibri"/>
      <family val="2"/>
      <scheme val="minor"/>
    </font>
    <font>
      <sz val="10"/>
      <color theme="1"/>
      <name val="Arial"/>
      <family val="2"/>
    </font>
    <font>
      <vertAlign val="superscript"/>
      <sz val="10"/>
      <name val="Arial"/>
      <family val="2"/>
    </font>
    <font>
      <sz val="7"/>
      <name val="Arial"/>
      <family val="2"/>
    </font>
    <font>
      <sz val="10"/>
      <color theme="1"/>
      <name val="Calibri"/>
      <family val="2"/>
      <scheme val="minor"/>
    </font>
    <font>
      <sz val="11"/>
      <color theme="1"/>
      <name val="Arial"/>
      <family val="2"/>
    </font>
    <font>
      <sz val="10"/>
      <color rgb="FF000000"/>
      <name val="Arial"/>
      <family val="2"/>
    </font>
    <font>
      <sz val="10"/>
      <color rgb="FFA0A0A0"/>
      <name val="Arial"/>
      <family val="2"/>
    </font>
    <font>
      <vertAlign val="superscript"/>
      <sz val="10"/>
      <color rgb="FFA0A0A0"/>
      <name val="Arial"/>
      <family val="2"/>
    </font>
    <font>
      <sz val="10"/>
      <color rgb="FF00D600"/>
      <name val="Arial"/>
      <family val="2"/>
    </font>
    <font>
      <sz val="10"/>
      <color rgb="FFD66B00"/>
      <name val="Arial"/>
      <family val="2"/>
    </font>
    <font>
      <vertAlign val="superscript"/>
      <sz val="10"/>
      <color rgb="FFD66B00"/>
      <name val="Arial"/>
      <family val="2"/>
    </font>
    <font>
      <sz val="10"/>
      <color rgb="FF0000D6"/>
      <name val="Arial"/>
      <family val="2"/>
    </font>
    <font>
      <vertAlign val="superscript"/>
      <sz val="10"/>
      <color theme="1"/>
      <name val="Arial"/>
      <family val="2"/>
    </font>
    <font>
      <b/>
      <sz val="10"/>
      <color theme="1"/>
      <name val="Arial"/>
      <family val="2"/>
    </font>
    <font>
      <b/>
      <vertAlign val="superscript"/>
      <sz val="10"/>
      <color theme="1"/>
      <name val="Arial"/>
      <family val="2"/>
    </font>
  </fonts>
  <fills count="1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7C7C7C"/>
        <bgColor indexed="64"/>
      </patternFill>
    </fill>
    <fill>
      <patternFill patternType="solid">
        <fgColor rgb="FFA0A0A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C5E0B4"/>
        <bgColor indexed="64"/>
      </patternFill>
    </fill>
    <fill>
      <patternFill patternType="solid">
        <fgColor rgb="FFF8CBAD"/>
        <bgColor indexed="64"/>
      </patternFill>
    </fill>
    <fill>
      <patternFill patternType="solid">
        <fgColor rgb="FFBDD7EE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</borders>
  <cellStyleXfs count="2">
    <xf numFmtId="0" fontId="0" fillId="0" borderId="0"/>
    <xf numFmtId="0" fontId="5" fillId="0" borderId="0"/>
  </cellStyleXfs>
  <cellXfs count="116">
    <xf numFmtId="0" fontId="0" fillId="0" borderId="0" xfId="0"/>
    <xf numFmtId="0" fontId="2" fillId="2" borderId="0" xfId="0" applyFont="1" applyFill="1"/>
    <xf numFmtId="0" fontId="0" fillId="2" borderId="0" xfId="0" applyFill="1"/>
    <xf numFmtId="0" fontId="0" fillId="3" borderId="1" xfId="0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0" fillId="2" borderId="0" xfId="0" applyFill="1" applyAlignment="1">
      <alignment horizontal="center"/>
    </xf>
    <xf numFmtId="0" fontId="0" fillId="3" borderId="4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2" fontId="0" fillId="2" borderId="0" xfId="0" applyNumberFormat="1" applyFill="1" applyBorder="1" applyAlignment="1">
      <alignment horizontal="center"/>
    </xf>
    <xf numFmtId="2" fontId="0" fillId="2" borderId="5" xfId="0" applyNumberFormat="1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4" borderId="0" xfId="0" applyFill="1" applyAlignment="1">
      <alignment horizontal="center"/>
    </xf>
    <xf numFmtId="0" fontId="0" fillId="4" borderId="4" xfId="0" applyFill="1" applyBorder="1" applyAlignment="1">
      <alignment horizontal="center"/>
    </xf>
    <xf numFmtId="0" fontId="0" fillId="4" borderId="0" xfId="0" applyFill="1" applyBorder="1" applyAlignment="1">
      <alignment horizontal="center"/>
    </xf>
    <xf numFmtId="0" fontId="0" fillId="4" borderId="5" xfId="0" applyFill="1" applyBorder="1" applyAlignment="1">
      <alignment horizontal="center"/>
    </xf>
    <xf numFmtId="2" fontId="0" fillId="4" borderId="0" xfId="0" applyNumberFormat="1" applyFill="1" applyBorder="1" applyAlignment="1">
      <alignment horizontal="center"/>
    </xf>
    <xf numFmtId="2" fontId="0" fillId="4" borderId="5" xfId="0" applyNumberFormat="1" applyFill="1" applyBorder="1" applyAlignment="1">
      <alignment horizontal="center"/>
    </xf>
    <xf numFmtId="0" fontId="4" fillId="2" borderId="0" xfId="0" applyFont="1" applyFill="1"/>
    <xf numFmtId="0" fontId="0" fillId="4" borderId="6" xfId="0" applyFill="1" applyBorder="1" applyAlignment="1">
      <alignment horizontal="center"/>
    </xf>
    <xf numFmtId="0" fontId="0" fillId="4" borderId="7" xfId="0" applyFill="1" applyBorder="1" applyAlignment="1">
      <alignment horizontal="center"/>
    </xf>
    <xf numFmtId="0" fontId="0" fillId="4" borderId="8" xfId="0" applyFill="1" applyBorder="1" applyAlignment="1">
      <alignment horizontal="center"/>
    </xf>
    <xf numFmtId="2" fontId="0" fillId="4" borderId="7" xfId="0" applyNumberFormat="1" applyFill="1" applyBorder="1" applyAlignment="1">
      <alignment horizontal="center"/>
    </xf>
    <xf numFmtId="2" fontId="0" fillId="4" borderId="8" xfId="0" applyNumberFormat="1" applyFill="1" applyBorder="1" applyAlignment="1">
      <alignment horizontal="center"/>
    </xf>
    <xf numFmtId="0" fontId="0" fillId="3" borderId="6" xfId="0" applyFill="1" applyBorder="1" applyAlignment="1">
      <alignment horizontal="center"/>
    </xf>
    <xf numFmtId="0" fontId="0" fillId="3" borderId="7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2" fontId="0" fillId="2" borderId="2" xfId="0" applyNumberFormat="1" applyFill="1" applyBorder="1" applyAlignment="1">
      <alignment horizontal="center"/>
    </xf>
    <xf numFmtId="2" fontId="5" fillId="5" borderId="2" xfId="1" applyNumberFormat="1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164" fontId="0" fillId="2" borderId="2" xfId="0" applyNumberFormat="1" applyFill="1" applyBorder="1" applyAlignment="1">
      <alignment horizontal="center"/>
    </xf>
    <xf numFmtId="2" fontId="0" fillId="2" borderId="3" xfId="0" applyNumberFormat="1" applyFill="1" applyBorder="1" applyAlignment="1">
      <alignment horizontal="center"/>
    </xf>
    <xf numFmtId="2" fontId="5" fillId="5" borderId="0" xfId="1" applyNumberFormat="1" applyFill="1" applyBorder="1" applyAlignment="1">
      <alignment horizontal="center"/>
    </xf>
    <xf numFmtId="164" fontId="0" fillId="2" borderId="0" xfId="0" applyNumberFormat="1" applyFill="1" applyBorder="1" applyAlignment="1">
      <alignment horizontal="center"/>
    </xf>
    <xf numFmtId="2" fontId="5" fillId="6" borderId="0" xfId="1" applyNumberFormat="1" applyFill="1" applyBorder="1" applyAlignment="1">
      <alignment horizontal="center"/>
    </xf>
    <xf numFmtId="2" fontId="5" fillId="7" borderId="0" xfId="1" applyNumberFormat="1" applyFill="1" applyBorder="1" applyAlignment="1">
      <alignment horizontal="center"/>
    </xf>
    <xf numFmtId="2" fontId="5" fillId="8" borderId="0" xfId="1" applyNumberForma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2" fontId="1" fillId="4" borderId="0" xfId="0" applyNumberFormat="1" applyFont="1" applyFill="1" applyBorder="1" applyAlignment="1">
      <alignment horizontal="center"/>
    </xf>
    <xf numFmtId="2" fontId="1" fillId="4" borderId="7" xfId="0" applyNumberFormat="1" applyFont="1" applyFill="1" applyBorder="1" applyAlignment="1">
      <alignment horizontal="center"/>
    </xf>
    <xf numFmtId="0" fontId="0" fillId="3" borderId="2" xfId="0" quotePrefix="1" applyFill="1" applyBorder="1" applyAlignment="1">
      <alignment horizontal="center"/>
    </xf>
    <xf numFmtId="0" fontId="0" fillId="3" borderId="0" xfId="0" applyFill="1" applyBorder="1" applyAlignment="1">
      <alignment horizontal="center"/>
    </xf>
    <xf numFmtId="0" fontId="6" fillId="3" borderId="0" xfId="0" applyFont="1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2" fontId="5" fillId="5" borderId="5" xfId="1" applyNumberFormat="1" applyFill="1" applyBorder="1" applyAlignment="1">
      <alignment horizontal="center"/>
    </xf>
    <xf numFmtId="0" fontId="3" fillId="9" borderId="0" xfId="0" applyFont="1" applyFill="1" applyBorder="1" applyAlignment="1">
      <alignment horizontal="center"/>
    </xf>
    <xf numFmtId="2" fontId="3" fillId="9" borderId="0" xfId="0" applyNumberFormat="1" applyFont="1" applyFill="1" applyBorder="1" applyAlignment="1">
      <alignment horizontal="center"/>
    </xf>
    <xf numFmtId="2" fontId="5" fillId="6" borderId="5" xfId="1" applyNumberFormat="1" applyFill="1" applyBorder="1" applyAlignment="1">
      <alignment horizontal="center"/>
    </xf>
    <xf numFmtId="2" fontId="5" fillId="7" borderId="5" xfId="1" applyNumberFormat="1" applyFill="1" applyBorder="1" applyAlignment="1">
      <alignment horizontal="center"/>
    </xf>
    <xf numFmtId="2" fontId="5" fillId="8" borderId="5" xfId="1" applyNumberFormat="1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2" fontId="0" fillId="2" borderId="7" xfId="0" applyNumberFormat="1" applyFill="1" applyBorder="1" applyAlignment="1">
      <alignment horizontal="center"/>
    </xf>
    <xf numFmtId="2" fontId="5" fillId="8" borderId="8" xfId="1" applyNumberFormat="1" applyFill="1" applyBorder="1" applyAlignment="1">
      <alignment horizontal="center"/>
    </xf>
    <xf numFmtId="0" fontId="7" fillId="2" borderId="0" xfId="0" applyFont="1" applyFill="1" applyAlignment="1">
      <alignment horizontal="center"/>
    </xf>
    <xf numFmtId="0" fontId="0" fillId="3" borderId="9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6" fillId="3" borderId="10" xfId="0" applyFont="1" applyFill="1" applyBorder="1" applyAlignment="1">
      <alignment horizontal="center"/>
    </xf>
    <xf numFmtId="2" fontId="0" fillId="2" borderId="0" xfId="0" applyNumberFormat="1" applyFill="1"/>
    <xf numFmtId="0" fontId="3" fillId="2" borderId="0" xfId="0" applyFont="1" applyFill="1" applyBorder="1" applyAlignment="1">
      <alignment horizontal="center"/>
    </xf>
    <xf numFmtId="0" fontId="0" fillId="0" borderId="0" xfId="0" applyFill="1"/>
    <xf numFmtId="2" fontId="5" fillId="0" borderId="0" xfId="0" applyNumberFormat="1" applyFont="1" applyFill="1" applyAlignment="1">
      <alignment horizontal="center"/>
    </xf>
    <xf numFmtId="2" fontId="5" fillId="0" borderId="0" xfId="0" applyNumberFormat="1" applyFont="1" applyAlignment="1">
      <alignment horizontal="left"/>
    </xf>
    <xf numFmtId="2" fontId="8" fillId="0" borderId="0" xfId="0" applyNumberFormat="1" applyFont="1" applyFill="1" applyAlignment="1">
      <alignment horizontal="center"/>
    </xf>
    <xf numFmtId="2" fontId="8" fillId="0" borderId="0" xfId="0" applyNumberFormat="1" applyFont="1"/>
    <xf numFmtId="0" fontId="5" fillId="0" borderId="0" xfId="0" applyFont="1" applyAlignment="1">
      <alignment horizontal="left"/>
    </xf>
    <xf numFmtId="0" fontId="8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8" fillId="0" borderId="0" xfId="0" applyFont="1"/>
    <xf numFmtId="0" fontId="10" fillId="0" borderId="0" xfId="0" applyFont="1"/>
    <xf numFmtId="0" fontId="11" fillId="0" borderId="0" xfId="0" applyFont="1"/>
    <xf numFmtId="0" fontId="5" fillId="0" borderId="0" xfId="0" applyFont="1"/>
    <xf numFmtId="0" fontId="8" fillId="0" borderId="0" xfId="0" applyFont="1" applyBorder="1"/>
    <xf numFmtId="0" fontId="12" fillId="0" borderId="0" xfId="0" applyFont="1"/>
    <xf numFmtId="0" fontId="5" fillId="10" borderId="12" xfId="0" applyFont="1" applyFill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 readingOrder="1"/>
    </xf>
    <xf numFmtId="0" fontId="13" fillId="11" borderId="12" xfId="0" applyFont="1" applyFill="1" applyBorder="1" applyAlignment="1">
      <alignment horizontal="center" vertical="center" wrapText="1" readingOrder="1"/>
    </xf>
    <xf numFmtId="0" fontId="13" fillId="0" borderId="12" xfId="0" applyFont="1" applyBorder="1" applyAlignment="1">
      <alignment horizontal="center" wrapText="1" readingOrder="1"/>
    </xf>
    <xf numFmtId="0" fontId="13" fillId="11" borderId="12" xfId="0" applyFont="1" applyFill="1" applyBorder="1" applyAlignment="1">
      <alignment horizontal="center" wrapText="1" readingOrder="1"/>
    </xf>
    <xf numFmtId="0" fontId="13" fillId="0" borderId="13" xfId="0" applyFont="1" applyBorder="1" applyAlignment="1">
      <alignment horizontal="center" vertical="center" wrapText="1" readingOrder="1"/>
    </xf>
    <xf numFmtId="0" fontId="5" fillId="0" borderId="12" xfId="0" applyFont="1" applyBorder="1" applyAlignment="1">
      <alignment horizontal="center" vertical="center" wrapText="1"/>
    </xf>
    <xf numFmtId="0" fontId="5" fillId="12" borderId="12" xfId="0" applyFont="1" applyFill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 readingOrder="1"/>
    </xf>
    <xf numFmtId="0" fontId="13" fillId="0" borderId="14" xfId="0" applyFont="1" applyBorder="1" applyAlignment="1">
      <alignment horizontal="center" vertical="center" wrapText="1" readingOrder="1"/>
    </xf>
    <xf numFmtId="0" fontId="14" fillId="0" borderId="15" xfId="0" applyFont="1" applyBorder="1" applyAlignment="1">
      <alignment horizontal="center" vertical="center" wrapText="1" readingOrder="1"/>
    </xf>
    <xf numFmtId="0" fontId="13" fillId="0" borderId="16" xfId="0" applyFont="1" applyBorder="1" applyAlignment="1">
      <alignment horizontal="center" vertical="center" wrapText="1" readingOrder="1"/>
    </xf>
    <xf numFmtId="0" fontId="13" fillId="0" borderId="16" xfId="0" applyFont="1" applyBorder="1" applyAlignment="1">
      <alignment horizontal="center" vertical="center" wrapText="1" readingOrder="1"/>
    </xf>
    <xf numFmtId="0" fontId="14" fillId="0" borderId="16" xfId="0" applyFont="1" applyBorder="1" applyAlignment="1">
      <alignment horizontal="center" vertical="center" wrapText="1" readingOrder="1"/>
    </xf>
    <xf numFmtId="0" fontId="13" fillId="13" borderId="12" xfId="0" applyFont="1" applyFill="1" applyBorder="1" applyAlignment="1">
      <alignment horizontal="center" vertical="center" wrapText="1" readingOrder="1"/>
    </xf>
    <xf numFmtId="0" fontId="13" fillId="13" borderId="12" xfId="0" applyFont="1" applyFill="1" applyBorder="1" applyAlignment="1">
      <alignment horizontal="center" wrapText="1" readingOrder="1"/>
    </xf>
    <xf numFmtId="0" fontId="13" fillId="0" borderId="15" xfId="0" applyFont="1" applyBorder="1" applyAlignment="1">
      <alignment horizontal="center" vertical="center" wrapText="1" readingOrder="1"/>
    </xf>
    <xf numFmtId="0" fontId="13" fillId="0" borderId="15" xfId="0" applyFont="1" applyBorder="1" applyAlignment="1">
      <alignment horizontal="center" vertical="center" wrapText="1" readingOrder="1"/>
    </xf>
    <xf numFmtId="0" fontId="16" fillId="0" borderId="15" xfId="0" applyFont="1" applyBorder="1" applyAlignment="1">
      <alignment horizontal="center" vertical="center" wrapText="1" readingOrder="1"/>
    </xf>
    <xf numFmtId="0" fontId="16" fillId="0" borderId="16" xfId="0" applyFont="1" applyBorder="1" applyAlignment="1">
      <alignment horizontal="center" vertical="center" wrapText="1" readingOrder="1"/>
    </xf>
    <xf numFmtId="0" fontId="5" fillId="10" borderId="12" xfId="0" applyFont="1" applyFill="1" applyBorder="1" applyAlignment="1">
      <alignment horizontal="center" wrapText="1" readingOrder="1"/>
    </xf>
    <xf numFmtId="0" fontId="13" fillId="14" borderId="12" xfId="0" applyFont="1" applyFill="1" applyBorder="1" applyAlignment="1">
      <alignment horizontal="center" wrapText="1" readingOrder="1"/>
    </xf>
    <xf numFmtId="0" fontId="5" fillId="0" borderId="12" xfId="0" applyFont="1" applyBorder="1" applyAlignment="1">
      <alignment horizontal="center" wrapText="1" readingOrder="1"/>
    </xf>
    <xf numFmtId="0" fontId="5" fillId="12" borderId="12" xfId="0" applyFont="1" applyFill="1" applyBorder="1" applyAlignment="1">
      <alignment horizontal="center" wrapText="1" readingOrder="1"/>
    </xf>
    <xf numFmtId="0" fontId="10" fillId="0" borderId="0" xfId="0" applyFont="1" applyAlignment="1">
      <alignment horizontal="left"/>
    </xf>
    <xf numFmtId="0" fontId="17" fillId="0" borderId="15" xfId="0" applyFont="1" applyBorder="1" applyAlignment="1">
      <alignment horizontal="center" vertical="center" wrapText="1" readingOrder="1"/>
    </xf>
    <xf numFmtId="0" fontId="17" fillId="0" borderId="16" xfId="0" applyFont="1" applyBorder="1" applyAlignment="1">
      <alignment horizontal="center" vertical="center" wrapText="1" readingOrder="1"/>
    </xf>
    <xf numFmtId="0" fontId="13" fillId="15" borderId="12" xfId="0" applyFont="1" applyFill="1" applyBorder="1" applyAlignment="1">
      <alignment horizontal="center" vertical="center" wrapText="1" readingOrder="1"/>
    </xf>
    <xf numFmtId="0" fontId="13" fillId="12" borderId="12" xfId="0" applyFont="1" applyFill="1" applyBorder="1" applyAlignment="1">
      <alignment horizontal="center" wrapText="1" readingOrder="1"/>
    </xf>
    <xf numFmtId="0" fontId="13" fillId="15" borderId="12" xfId="0" applyFont="1" applyFill="1" applyBorder="1" applyAlignment="1">
      <alignment horizontal="center" wrapText="1" readingOrder="1"/>
    </xf>
    <xf numFmtId="0" fontId="19" fillId="0" borderId="15" xfId="0" applyFont="1" applyBorder="1" applyAlignment="1">
      <alignment horizontal="center" vertical="center" wrapText="1" readingOrder="1"/>
    </xf>
    <xf numFmtId="0" fontId="19" fillId="0" borderId="16" xfId="0" applyFont="1" applyBorder="1" applyAlignment="1">
      <alignment horizontal="center" vertical="center" wrapText="1" readingOrder="1"/>
    </xf>
    <xf numFmtId="0" fontId="13" fillId="12" borderId="12" xfId="0" applyFont="1" applyFill="1" applyBorder="1" applyAlignment="1">
      <alignment horizontal="center" vertical="center" wrapText="1" readingOrder="1"/>
    </xf>
    <xf numFmtId="0" fontId="5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21" fillId="0" borderId="0" xfId="0" applyFont="1"/>
    <xf numFmtId="0" fontId="19" fillId="0" borderId="15" xfId="0" applyFont="1" applyBorder="1" applyAlignment="1">
      <alignment horizontal="center" vertical="center" wrapText="1" readingOrder="1"/>
    </xf>
    <xf numFmtId="0" fontId="19" fillId="0" borderId="16" xfId="0" applyFont="1" applyBorder="1" applyAlignment="1">
      <alignment horizontal="center" vertical="center" wrapText="1" readingOrder="1"/>
    </xf>
    <xf numFmtId="0" fontId="13" fillId="14" borderId="12" xfId="0" applyFont="1" applyFill="1" applyBorder="1" applyAlignment="1">
      <alignment horizontal="center" vertical="center" wrapText="1" readingOrder="1"/>
    </xf>
  </cellXfs>
  <cellStyles count="2">
    <cellStyle name="Normal 2" xfId="1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"/>
  <sheetViews>
    <sheetView tabSelected="1" workbookViewId="0">
      <selection activeCell="B1" sqref="B1:G10"/>
    </sheetView>
  </sheetViews>
  <sheetFormatPr baseColWidth="10" defaultRowHeight="15"/>
  <cols>
    <col min="1" max="1" width="10.85546875" bestFit="1" customWidth="1"/>
    <col min="2" max="2" width="12.140625" bestFit="1" customWidth="1"/>
    <col min="3" max="3" width="12.5703125" bestFit="1" customWidth="1"/>
    <col min="4" max="4" width="10.42578125" bestFit="1" customWidth="1"/>
    <col min="5" max="5" width="12.42578125" bestFit="1" customWidth="1"/>
    <col min="6" max="7" width="11" bestFit="1" customWidth="1"/>
  </cols>
  <sheetData>
    <row r="1" spans="1:7">
      <c r="A1" s="67"/>
      <c r="B1" s="66" t="s">
        <v>65</v>
      </c>
      <c r="C1" s="66" t="s">
        <v>63</v>
      </c>
      <c r="D1" s="66" t="s">
        <v>25</v>
      </c>
      <c r="E1" s="66" t="s">
        <v>63</v>
      </c>
      <c r="F1" s="66" t="s">
        <v>64</v>
      </c>
      <c r="G1" s="66" t="s">
        <v>63</v>
      </c>
    </row>
    <row r="2" spans="1:7">
      <c r="A2" s="65" t="s">
        <v>62</v>
      </c>
      <c r="B2" s="64">
        <v>94.466666666666697</v>
      </c>
      <c r="C2" s="64">
        <v>0.26034165586355701</v>
      </c>
      <c r="D2" s="64">
        <v>3.8266666666666702</v>
      </c>
      <c r="E2" s="64">
        <v>0.226960593740656</v>
      </c>
      <c r="F2" s="64">
        <v>1.3333333333333299</v>
      </c>
      <c r="G2" s="64">
        <v>8.2124566631699494E-2</v>
      </c>
    </row>
    <row r="3" spans="1:7">
      <c r="A3" s="65" t="s">
        <v>61</v>
      </c>
      <c r="B3" s="64">
        <v>76.400000000000006</v>
      </c>
      <c r="C3" s="64">
        <v>2.0502032419575702</v>
      </c>
      <c r="D3" s="64">
        <v>23.3333333333333</v>
      </c>
      <c r="E3" s="64">
        <v>1.91688404564398</v>
      </c>
      <c r="F3" s="64">
        <v>0.2</v>
      </c>
      <c r="G3" s="64">
        <v>0.10408329997330699</v>
      </c>
    </row>
    <row r="4" spans="1:7">
      <c r="A4" s="65" t="s">
        <v>60</v>
      </c>
      <c r="B4" s="64">
        <v>95.233333333333306</v>
      </c>
      <c r="C4" s="64">
        <v>0.64893074446439403</v>
      </c>
      <c r="D4" s="64">
        <v>4.68</v>
      </c>
      <c r="E4" s="64">
        <v>0.65431898439013203</v>
      </c>
      <c r="F4" s="64">
        <v>8.4666666666666696E-2</v>
      </c>
      <c r="G4" s="64">
        <v>3.53333333333333E-2</v>
      </c>
    </row>
    <row r="5" spans="1:7">
      <c r="A5" s="65" t="s">
        <v>59</v>
      </c>
      <c r="B5" s="64">
        <v>73.2</v>
      </c>
      <c r="C5" s="64">
        <v>5.9433436156201997</v>
      </c>
      <c r="D5" s="64">
        <v>26.4</v>
      </c>
      <c r="E5" s="64">
        <v>5.9349248801760996</v>
      </c>
      <c r="F5" s="64">
        <v>0.24333333333333301</v>
      </c>
      <c r="G5" s="64">
        <v>6.2271805640898001E-2</v>
      </c>
    </row>
    <row r="6" spans="1:7">
      <c r="A6" s="65" t="s">
        <v>58</v>
      </c>
      <c r="B6" s="64">
        <v>58.2</v>
      </c>
      <c r="C6" s="64">
        <v>0.41633319989322598</v>
      </c>
      <c r="D6" s="64">
        <v>41.1666666666667</v>
      </c>
      <c r="E6" s="64">
        <v>0.42557151116012298</v>
      </c>
      <c r="F6" s="64">
        <v>0.34</v>
      </c>
      <c r="G6" s="64">
        <v>3.7859388972001799E-2</v>
      </c>
    </row>
    <row r="7" spans="1:7">
      <c r="A7" s="65" t="s">
        <v>57</v>
      </c>
      <c r="B7" s="64">
        <v>91</v>
      </c>
      <c r="C7" s="64">
        <v>0.152752523165194</v>
      </c>
      <c r="D7" s="64">
        <v>8.67</v>
      </c>
      <c r="E7" s="64">
        <v>0.16921386861996099</v>
      </c>
      <c r="F7" s="64">
        <v>0.236666666666667</v>
      </c>
      <c r="G7" s="64">
        <v>1.2018504251546601E-2</v>
      </c>
    </row>
    <row r="8" spans="1:7">
      <c r="A8" s="65" t="s">
        <v>56</v>
      </c>
      <c r="B8" s="64">
        <v>95.433333333333294</v>
      </c>
      <c r="C8" s="64">
        <v>0.35276684147527598</v>
      </c>
      <c r="D8" s="64">
        <v>3.9933333333333301</v>
      </c>
      <c r="E8" s="64">
        <v>0.33893624441445902</v>
      </c>
      <c r="F8" s="64">
        <v>0.48</v>
      </c>
      <c r="G8" s="64">
        <v>0.01</v>
      </c>
    </row>
    <row r="9" spans="1:7">
      <c r="A9" s="65" t="s">
        <v>55</v>
      </c>
      <c r="B9" s="64">
        <v>92.966666666666697</v>
      </c>
      <c r="C9" s="64">
        <v>0.29627314724385201</v>
      </c>
      <c r="D9" s="64">
        <v>6.6533333333333298</v>
      </c>
      <c r="E9" s="64">
        <v>0.28386225141391702</v>
      </c>
      <c r="F9" s="64">
        <v>0.24333333333333301</v>
      </c>
      <c r="G9" s="64">
        <v>2.7284509239574799E-2</v>
      </c>
    </row>
    <row r="10" spans="1:7">
      <c r="A10" s="65" t="s">
        <v>54</v>
      </c>
      <c r="B10" s="64">
        <v>98.3333333333333</v>
      </c>
      <c r="C10" s="64">
        <v>8.8191710368819204E-2</v>
      </c>
      <c r="D10" s="64">
        <v>1.53</v>
      </c>
      <c r="E10" s="64">
        <v>0.08</v>
      </c>
      <c r="F10" s="64">
        <v>8.0666666666666706E-2</v>
      </c>
      <c r="G10" s="64">
        <v>1.07134391199921E-2</v>
      </c>
    </row>
    <row r="11" spans="1:7">
      <c r="E11" s="63"/>
    </row>
  </sheetData>
  <pageMargins left="0.7" right="0.7" top="0.78740157499999996" bottom="0.78740157499999996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E39"/>
  <sheetViews>
    <sheetView workbookViewId="0">
      <selection activeCell="Q34" sqref="Q34"/>
    </sheetView>
  </sheetViews>
  <sheetFormatPr baseColWidth="10" defaultColWidth="9.140625" defaultRowHeight="15"/>
  <sheetData>
    <row r="1" spans="2:31"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</row>
    <row r="2" spans="2:31"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</row>
    <row r="3" spans="2:31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</row>
    <row r="4" spans="2:31"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</row>
    <row r="5" spans="2:31">
      <c r="B5" s="1" t="s">
        <v>47</v>
      </c>
      <c r="C5" s="2"/>
      <c r="D5" s="2"/>
      <c r="E5" s="2"/>
      <c r="F5" s="2"/>
      <c r="G5" s="2"/>
      <c r="H5" s="2"/>
      <c r="I5" s="2"/>
      <c r="J5" s="2"/>
      <c r="K5" s="2"/>
      <c r="Q5" s="2"/>
      <c r="S5" s="1" t="s">
        <v>49</v>
      </c>
      <c r="T5" s="1"/>
      <c r="U5" s="1"/>
      <c r="V5" s="1"/>
      <c r="W5" s="2"/>
      <c r="X5" s="2"/>
      <c r="Y5" s="19"/>
      <c r="Z5" s="1" t="s">
        <v>50</v>
      </c>
      <c r="AA5" s="1"/>
      <c r="AB5" s="1"/>
      <c r="AC5" s="1"/>
      <c r="AD5" s="2"/>
      <c r="AE5" s="2"/>
    </row>
    <row r="6" spans="2:31">
      <c r="B6" s="25" t="s">
        <v>0</v>
      </c>
      <c r="C6" s="26" t="s">
        <v>1</v>
      </c>
      <c r="D6" s="26" t="s">
        <v>2</v>
      </c>
      <c r="E6" s="26" t="s">
        <v>3</v>
      </c>
      <c r="F6" s="26" t="s">
        <v>4</v>
      </c>
      <c r="G6" s="26" t="s">
        <v>19</v>
      </c>
      <c r="H6" s="26" t="s">
        <v>13</v>
      </c>
      <c r="I6" s="26" t="s">
        <v>5</v>
      </c>
      <c r="J6" s="26" t="s">
        <v>6</v>
      </c>
      <c r="K6" s="26" t="s">
        <v>7</v>
      </c>
      <c r="L6" s="26" t="s">
        <v>14</v>
      </c>
      <c r="M6" s="26" t="s">
        <v>15</v>
      </c>
      <c r="N6" s="26" t="s">
        <v>16</v>
      </c>
      <c r="O6" s="26" t="s">
        <v>17</v>
      </c>
      <c r="P6" s="27" t="s">
        <v>18</v>
      </c>
      <c r="Q6" s="6"/>
      <c r="S6" s="7" t="s">
        <v>0</v>
      </c>
      <c r="T6" s="43" t="s">
        <v>2</v>
      </c>
      <c r="U6" s="43" t="s">
        <v>5</v>
      </c>
      <c r="V6" s="43" t="s">
        <v>6</v>
      </c>
      <c r="W6" s="44" t="s">
        <v>7</v>
      </c>
      <c r="X6" s="45" t="s">
        <v>13</v>
      </c>
      <c r="Y6" s="6"/>
      <c r="Z6" s="7" t="s">
        <v>0</v>
      </c>
      <c r="AA6" s="43" t="s">
        <v>2</v>
      </c>
      <c r="AB6" s="43" t="s">
        <v>5</v>
      </c>
      <c r="AC6" s="43" t="s">
        <v>6</v>
      </c>
      <c r="AD6" s="44" t="s">
        <v>7</v>
      </c>
      <c r="AE6" s="45" t="s">
        <v>13</v>
      </c>
    </row>
    <row r="7" spans="2:31">
      <c r="B7" s="28">
        <v>1</v>
      </c>
      <c r="C7" s="29">
        <v>0.64</v>
      </c>
      <c r="D7" s="29">
        <v>2.46</v>
      </c>
      <c r="E7" s="29">
        <v>0.57999999999999996</v>
      </c>
      <c r="F7" s="29">
        <v>96.3</v>
      </c>
      <c r="G7" s="30">
        <v>91.7</v>
      </c>
      <c r="H7" s="30">
        <v>0.72</v>
      </c>
      <c r="I7" s="29">
        <v>94.3</v>
      </c>
      <c r="J7" s="29">
        <v>2.77</v>
      </c>
      <c r="K7" s="29">
        <v>0.75</v>
      </c>
      <c r="L7" s="32">
        <v>0.69581999999999999</v>
      </c>
      <c r="M7" s="32">
        <v>0.17142178</v>
      </c>
      <c r="N7" s="29">
        <v>0.39</v>
      </c>
      <c r="O7" s="29">
        <v>1.85</v>
      </c>
      <c r="P7" s="33"/>
      <c r="Q7" s="6" t="s">
        <v>8</v>
      </c>
      <c r="S7" s="8">
        <v>1</v>
      </c>
      <c r="T7" s="11">
        <v>0.82</v>
      </c>
      <c r="U7" s="11">
        <v>95.1</v>
      </c>
      <c r="V7" s="11">
        <v>4.22</v>
      </c>
      <c r="W7" s="9">
        <v>0.38</v>
      </c>
      <c r="X7" s="46">
        <v>0</v>
      </c>
      <c r="Y7" s="6"/>
      <c r="Z7" s="8">
        <v>1</v>
      </c>
      <c r="AA7" s="11">
        <v>40.200000000000003</v>
      </c>
      <c r="AB7" s="11">
        <v>50.3</v>
      </c>
      <c r="AC7" s="11">
        <v>42</v>
      </c>
      <c r="AD7" s="9">
        <v>6.42</v>
      </c>
      <c r="AE7" s="46">
        <v>1.03</v>
      </c>
    </row>
    <row r="8" spans="2:31">
      <c r="B8" s="8">
        <v>1</v>
      </c>
      <c r="C8" s="9">
        <v>0.69</v>
      </c>
      <c r="D8" s="9">
        <v>9.9700000000000006</v>
      </c>
      <c r="E8" s="9">
        <v>0.78</v>
      </c>
      <c r="F8" s="9">
        <v>88.6</v>
      </c>
      <c r="G8" s="34">
        <v>75.7</v>
      </c>
      <c r="H8" s="34">
        <v>0.39</v>
      </c>
      <c r="I8" s="9">
        <v>85.9</v>
      </c>
      <c r="J8" s="9">
        <v>12.2</v>
      </c>
      <c r="K8" s="9">
        <v>0.26</v>
      </c>
      <c r="L8" s="35">
        <v>0.78762500000000002</v>
      </c>
      <c r="M8" s="35">
        <v>0.36246611000000001</v>
      </c>
      <c r="N8" s="9">
        <v>0.53</v>
      </c>
      <c r="O8" s="9">
        <v>4.29</v>
      </c>
      <c r="P8" s="10"/>
      <c r="Q8" s="6"/>
      <c r="S8" s="8">
        <v>1</v>
      </c>
      <c r="T8" s="11">
        <v>0.53</v>
      </c>
      <c r="U8" s="11">
        <v>91.6</v>
      </c>
      <c r="V8" s="11">
        <v>6.69</v>
      </c>
      <c r="W8" s="9">
        <v>1.47</v>
      </c>
      <c r="X8" s="46">
        <v>2.52</v>
      </c>
      <c r="Y8" s="6" t="s">
        <v>27</v>
      </c>
      <c r="Z8" s="8">
        <v>1</v>
      </c>
      <c r="AA8" s="11">
        <v>19</v>
      </c>
      <c r="AB8" s="11">
        <v>74.099999999999994</v>
      </c>
      <c r="AC8" s="11">
        <v>22.8</v>
      </c>
      <c r="AD8" s="9">
        <v>2.65</v>
      </c>
      <c r="AE8" s="46">
        <v>5.56</v>
      </c>
    </row>
    <row r="9" spans="2:31">
      <c r="B9" s="8">
        <v>1</v>
      </c>
      <c r="C9" s="9">
        <v>1.04</v>
      </c>
      <c r="D9" s="9">
        <v>19.899999999999999</v>
      </c>
      <c r="E9" s="9">
        <v>0.79</v>
      </c>
      <c r="F9" s="9">
        <v>78.3</v>
      </c>
      <c r="G9" s="34">
        <v>85.2</v>
      </c>
      <c r="H9" s="34">
        <v>0.89</v>
      </c>
      <c r="I9" s="9">
        <v>76.599999999999994</v>
      </c>
      <c r="J9" s="9">
        <v>23</v>
      </c>
      <c r="K9" s="9">
        <v>0.22</v>
      </c>
      <c r="L9" s="35">
        <v>0.74838400000000005</v>
      </c>
      <c r="M9" s="35">
        <v>0.23989868</v>
      </c>
      <c r="N9" s="9">
        <v>0.62</v>
      </c>
      <c r="O9" s="9">
        <v>2.27</v>
      </c>
      <c r="P9" s="10"/>
      <c r="Q9" s="6"/>
      <c r="S9" s="8">
        <v>1</v>
      </c>
      <c r="T9" s="47">
        <v>0.93</v>
      </c>
      <c r="U9" s="47">
        <v>94.8</v>
      </c>
      <c r="V9" s="47">
        <v>4.16</v>
      </c>
      <c r="W9" s="48">
        <v>0.78</v>
      </c>
      <c r="X9" s="46">
        <v>1.64</v>
      </c>
      <c r="Y9" s="13" t="s">
        <v>28</v>
      </c>
      <c r="Z9" s="8">
        <v>1</v>
      </c>
      <c r="AA9" s="47">
        <v>47.2</v>
      </c>
      <c r="AB9" s="47">
        <v>59.2</v>
      </c>
      <c r="AC9" s="47">
        <v>36.200000000000003</v>
      </c>
      <c r="AD9" s="48">
        <v>3.46</v>
      </c>
      <c r="AE9" s="46">
        <v>5.86</v>
      </c>
    </row>
    <row r="10" spans="2:31">
      <c r="B10" s="14">
        <v>1</v>
      </c>
      <c r="C10" s="17">
        <v>0.74</v>
      </c>
      <c r="D10" s="17">
        <v>17.100000000000001</v>
      </c>
      <c r="E10" s="17">
        <v>0.64</v>
      </c>
      <c r="F10" s="17">
        <v>81.599999999999994</v>
      </c>
      <c r="G10" s="34">
        <v>44.8</v>
      </c>
      <c r="H10" s="34">
        <v>1.2</v>
      </c>
      <c r="I10" s="17">
        <v>81.900000000000006</v>
      </c>
      <c r="J10" s="17">
        <v>17</v>
      </c>
      <c r="K10" s="17">
        <v>0.79</v>
      </c>
      <c r="L10" s="35">
        <v>0.77703500000000003</v>
      </c>
      <c r="M10" s="35">
        <v>0.67532338999999997</v>
      </c>
      <c r="N10" s="17">
        <v>0.78</v>
      </c>
      <c r="O10" s="17">
        <v>10.3</v>
      </c>
      <c r="P10" s="18"/>
      <c r="Q10" s="13" t="s">
        <v>9</v>
      </c>
      <c r="S10" s="8">
        <v>1</v>
      </c>
      <c r="T10" s="47">
        <v>0.9</v>
      </c>
      <c r="U10" s="47">
        <v>96.1</v>
      </c>
      <c r="V10" s="47">
        <v>2.79</v>
      </c>
      <c r="W10" s="48">
        <v>0.96</v>
      </c>
      <c r="X10" s="46">
        <v>1.03</v>
      </c>
      <c r="Y10" s="13"/>
      <c r="Z10" s="8"/>
      <c r="AA10" s="11"/>
      <c r="AB10" s="11"/>
      <c r="AC10" s="11"/>
      <c r="AD10" s="9"/>
      <c r="AE10" s="46"/>
    </row>
    <row r="11" spans="2:31">
      <c r="B11" s="14">
        <v>1</v>
      </c>
      <c r="C11" s="17">
        <v>1.48</v>
      </c>
      <c r="D11" s="17">
        <v>23.9</v>
      </c>
      <c r="E11" s="17">
        <v>0.94</v>
      </c>
      <c r="F11" s="17">
        <v>73.7</v>
      </c>
      <c r="G11" s="34">
        <v>54.1</v>
      </c>
      <c r="H11" s="34">
        <v>0.71</v>
      </c>
      <c r="I11" s="17">
        <v>75.900000000000006</v>
      </c>
      <c r="J11" s="17">
        <v>22.7</v>
      </c>
      <c r="K11" s="17">
        <v>1.1399999999999999</v>
      </c>
      <c r="L11" s="35">
        <v>0.85909500000000005</v>
      </c>
      <c r="M11" s="35">
        <v>0.61568352000000004</v>
      </c>
      <c r="N11" s="17">
        <v>0.39</v>
      </c>
      <c r="O11" s="17">
        <v>6.56</v>
      </c>
      <c r="P11" s="18"/>
      <c r="Q11" s="13"/>
      <c r="S11" s="8"/>
      <c r="T11" s="11"/>
      <c r="U11" s="11"/>
      <c r="V11" s="11"/>
      <c r="W11" s="9"/>
      <c r="X11" s="46"/>
      <c r="Y11" s="6"/>
      <c r="Z11" s="8"/>
      <c r="AA11" s="11"/>
      <c r="AB11" s="11"/>
      <c r="AC11" s="11"/>
      <c r="AD11" s="9"/>
      <c r="AE11" s="46"/>
    </row>
    <row r="12" spans="2:31">
      <c r="B12" s="8">
        <v>2</v>
      </c>
      <c r="C12" s="9">
        <v>0.63</v>
      </c>
      <c r="D12" s="9">
        <v>13.9</v>
      </c>
      <c r="E12" s="9">
        <v>8.2000000000000003E-2</v>
      </c>
      <c r="F12" s="9">
        <v>85.4</v>
      </c>
      <c r="G12" s="36">
        <v>82.6</v>
      </c>
      <c r="H12" s="36">
        <v>0.78</v>
      </c>
      <c r="I12" s="11">
        <v>82.3</v>
      </c>
      <c r="J12" s="11">
        <v>16.2</v>
      </c>
      <c r="K12" s="11">
        <v>6.7000000000000004E-2</v>
      </c>
      <c r="L12" s="35">
        <v>0.81559800000000005</v>
      </c>
      <c r="M12" s="35">
        <v>0.36663849999999998</v>
      </c>
      <c r="N12" s="9">
        <v>0.86</v>
      </c>
      <c r="O12" s="9">
        <v>13</v>
      </c>
      <c r="P12" s="10"/>
      <c r="Q12" s="6"/>
      <c r="S12" s="8">
        <v>2</v>
      </c>
      <c r="T12" s="11">
        <v>0.76</v>
      </c>
      <c r="U12" s="11">
        <v>95.4</v>
      </c>
      <c r="V12" s="11">
        <v>3.4</v>
      </c>
      <c r="W12" s="9">
        <v>1.07</v>
      </c>
      <c r="X12" s="49">
        <v>1.44</v>
      </c>
      <c r="Y12" s="6"/>
      <c r="Z12" s="8">
        <v>2</v>
      </c>
      <c r="AA12" s="11">
        <v>31.4</v>
      </c>
      <c r="AB12" s="11">
        <v>52.9</v>
      </c>
      <c r="AC12" s="11">
        <v>37.299999999999997</v>
      </c>
      <c r="AD12" s="9">
        <v>7.28</v>
      </c>
      <c r="AE12" s="49">
        <v>2.96</v>
      </c>
    </row>
    <row r="13" spans="2:31">
      <c r="B13" s="8">
        <v>2</v>
      </c>
      <c r="C13" s="9">
        <v>0.76</v>
      </c>
      <c r="D13" s="9">
        <v>4.13</v>
      </c>
      <c r="E13" s="9">
        <v>0.82</v>
      </c>
      <c r="F13" s="9">
        <v>94.3</v>
      </c>
      <c r="G13" s="36">
        <v>75.900000000000006</v>
      </c>
      <c r="H13" s="36">
        <v>2.0499999999999998</v>
      </c>
      <c r="I13" s="11">
        <v>90.4</v>
      </c>
      <c r="J13" s="11">
        <v>5.74</v>
      </c>
      <c r="K13" s="11">
        <v>0.33</v>
      </c>
      <c r="L13" s="35">
        <v>0.78624700000000003</v>
      </c>
      <c r="M13" s="35">
        <v>0.28344825000000001</v>
      </c>
      <c r="N13" s="9">
        <v>0.34</v>
      </c>
      <c r="O13" s="9">
        <v>14.8</v>
      </c>
      <c r="P13" s="10"/>
      <c r="Q13" s="6"/>
      <c r="S13" s="8">
        <v>2</v>
      </c>
      <c r="T13" s="11">
        <v>1.78</v>
      </c>
      <c r="U13" s="11">
        <v>93.8</v>
      </c>
      <c r="V13" s="11">
        <v>4.97</v>
      </c>
      <c r="W13" s="9">
        <v>0.99</v>
      </c>
      <c r="X13" s="49">
        <v>1.06</v>
      </c>
      <c r="Y13" s="6"/>
      <c r="Z13" s="8">
        <v>2</v>
      </c>
      <c r="AA13" s="11">
        <v>41.5</v>
      </c>
      <c r="AB13" s="11">
        <v>62</v>
      </c>
      <c r="AC13" s="11">
        <v>33.799999999999997</v>
      </c>
      <c r="AD13" s="9">
        <v>2.1800000000000002</v>
      </c>
      <c r="AE13" s="49">
        <v>5.24</v>
      </c>
    </row>
    <row r="14" spans="2:31">
      <c r="B14" s="8">
        <v>2</v>
      </c>
      <c r="C14" s="9">
        <v>0.12</v>
      </c>
      <c r="D14" s="9">
        <v>6.79</v>
      </c>
      <c r="E14" s="9">
        <v>0.39</v>
      </c>
      <c r="F14" s="9">
        <v>92.7</v>
      </c>
      <c r="G14" s="36">
        <v>100</v>
      </c>
      <c r="H14" s="36">
        <v>2.76</v>
      </c>
      <c r="I14" s="9"/>
      <c r="J14" s="9"/>
      <c r="K14" s="9"/>
      <c r="L14" s="35">
        <v>0.78294600000000003</v>
      </c>
      <c r="M14" s="35"/>
      <c r="N14" s="9">
        <v>0.62</v>
      </c>
      <c r="O14" s="9">
        <v>0</v>
      </c>
      <c r="P14" s="10"/>
      <c r="Q14" s="6"/>
      <c r="S14" s="8">
        <v>2</v>
      </c>
      <c r="T14" s="47">
        <v>0.43</v>
      </c>
      <c r="U14" s="47">
        <v>95.3</v>
      </c>
      <c r="V14" s="47">
        <v>3.29</v>
      </c>
      <c r="W14" s="48">
        <v>1.21</v>
      </c>
      <c r="X14" s="49">
        <v>10.9</v>
      </c>
      <c r="Y14" s="6"/>
      <c r="Z14" s="8">
        <v>2</v>
      </c>
      <c r="AA14" s="47">
        <v>63.1</v>
      </c>
      <c r="AB14" s="47">
        <v>35.299999999999997</v>
      </c>
      <c r="AC14" s="47">
        <v>58.6</v>
      </c>
      <c r="AD14" s="48">
        <v>1.87</v>
      </c>
      <c r="AE14" s="49">
        <v>0.75</v>
      </c>
    </row>
    <row r="15" spans="2:31">
      <c r="B15" s="14">
        <v>2</v>
      </c>
      <c r="C15" s="17">
        <v>0.69</v>
      </c>
      <c r="D15" s="17">
        <v>8.5</v>
      </c>
      <c r="E15" s="17">
        <v>0.81</v>
      </c>
      <c r="F15" s="17">
        <v>90</v>
      </c>
      <c r="G15" s="36">
        <v>57.1</v>
      </c>
      <c r="H15" s="36">
        <v>1.45</v>
      </c>
      <c r="I15" s="17">
        <v>91</v>
      </c>
      <c r="J15" s="17">
        <v>8</v>
      </c>
      <c r="K15" s="17">
        <v>0.89</v>
      </c>
      <c r="L15" s="35">
        <v>0.86471100000000001</v>
      </c>
      <c r="M15" s="35">
        <v>0.63479556999999998</v>
      </c>
      <c r="N15" s="17">
        <v>0.36</v>
      </c>
      <c r="O15" s="17">
        <v>17.899999999999999</v>
      </c>
      <c r="P15" s="18"/>
      <c r="Q15" s="6"/>
      <c r="S15" s="8">
        <v>2</v>
      </c>
      <c r="T15" s="47">
        <v>0.68</v>
      </c>
      <c r="U15" s="47">
        <v>94.4</v>
      </c>
      <c r="V15" s="47">
        <v>4.5199999999999996</v>
      </c>
      <c r="W15" s="48">
        <v>0.78</v>
      </c>
      <c r="X15" s="49">
        <v>5.0599999999999996</v>
      </c>
      <c r="Y15" s="6"/>
      <c r="Z15" s="8">
        <v>2</v>
      </c>
      <c r="AA15" s="47">
        <v>38.799999999999997</v>
      </c>
      <c r="AB15" s="47">
        <v>55.6</v>
      </c>
      <c r="AC15" s="47">
        <v>41.5</v>
      </c>
      <c r="AD15" s="48">
        <v>0</v>
      </c>
      <c r="AE15" s="49">
        <v>0.62</v>
      </c>
    </row>
    <row r="16" spans="2:31">
      <c r="B16" s="14">
        <v>2</v>
      </c>
      <c r="C16" s="17">
        <v>1</v>
      </c>
      <c r="D16" s="17">
        <v>21.1</v>
      </c>
      <c r="E16" s="17">
        <v>0.74</v>
      </c>
      <c r="F16" s="17">
        <v>77.2</v>
      </c>
      <c r="G16" s="36">
        <v>81.599999999999994</v>
      </c>
      <c r="H16" s="36">
        <v>1.25</v>
      </c>
      <c r="I16" s="17">
        <v>81.599999999999994</v>
      </c>
      <c r="J16" s="17">
        <v>17.8</v>
      </c>
      <c r="K16" s="17">
        <v>0.53</v>
      </c>
      <c r="L16" s="35">
        <v>0.806813</v>
      </c>
      <c r="M16" s="35">
        <v>0.39683420000000003</v>
      </c>
      <c r="N16" s="17">
        <v>0.55000000000000004</v>
      </c>
      <c r="O16" s="17">
        <v>2.63</v>
      </c>
      <c r="P16" s="18"/>
      <c r="Q16" s="6"/>
      <c r="S16" s="8"/>
      <c r="T16" s="11"/>
      <c r="U16" s="11"/>
      <c r="V16" s="11"/>
      <c r="W16" s="9"/>
      <c r="X16" s="49"/>
      <c r="Y16" s="6"/>
      <c r="Z16" s="8"/>
      <c r="AA16" s="11"/>
      <c r="AB16" s="11"/>
      <c r="AC16" s="11"/>
      <c r="AD16" s="9"/>
      <c r="AE16" s="49"/>
    </row>
    <row r="17" spans="2:31">
      <c r="B17" s="8">
        <v>4</v>
      </c>
      <c r="C17" s="9">
        <v>0.98</v>
      </c>
      <c r="D17" s="9">
        <v>2.37</v>
      </c>
      <c r="E17" s="9">
        <v>1.36</v>
      </c>
      <c r="F17" s="9">
        <v>95.3</v>
      </c>
      <c r="G17" s="37">
        <v>96.2</v>
      </c>
      <c r="H17" s="37">
        <v>16.600000000000001</v>
      </c>
      <c r="I17" s="11">
        <v>93.9</v>
      </c>
      <c r="J17" s="11">
        <v>3.49</v>
      </c>
      <c r="K17" s="11">
        <v>0.13</v>
      </c>
      <c r="L17" s="35">
        <v>0.86814899999999995</v>
      </c>
      <c r="M17" s="35">
        <v>0.51676770999999999</v>
      </c>
      <c r="N17" s="9">
        <v>0.5</v>
      </c>
      <c r="O17" s="9">
        <v>2.2599999999999998</v>
      </c>
      <c r="P17" s="10"/>
      <c r="Q17" s="6"/>
      <c r="S17" s="8">
        <v>4</v>
      </c>
      <c r="T17" s="11">
        <v>6.21</v>
      </c>
      <c r="U17" s="11">
        <v>87.2</v>
      </c>
      <c r="V17" s="11">
        <v>12.4</v>
      </c>
      <c r="W17" s="9">
        <v>0.18</v>
      </c>
      <c r="X17" s="50">
        <v>20.399999999999999</v>
      </c>
      <c r="Y17" s="6"/>
      <c r="Z17" s="8">
        <v>4</v>
      </c>
      <c r="AA17" s="11">
        <v>88.8</v>
      </c>
      <c r="AB17" s="11">
        <v>8.23</v>
      </c>
      <c r="AC17" s="11">
        <v>87.5</v>
      </c>
      <c r="AD17" s="9">
        <v>23.1</v>
      </c>
      <c r="AE17" s="50">
        <v>6.31</v>
      </c>
    </row>
    <row r="18" spans="2:31">
      <c r="B18" s="8">
        <v>4</v>
      </c>
      <c r="C18" s="9">
        <v>0.48</v>
      </c>
      <c r="D18" s="9">
        <v>4.21</v>
      </c>
      <c r="E18" s="9">
        <v>0.68</v>
      </c>
      <c r="F18" s="9">
        <v>94.6</v>
      </c>
      <c r="G18" s="37">
        <v>95.3</v>
      </c>
      <c r="H18" s="37">
        <v>9.61</v>
      </c>
      <c r="I18" s="11">
        <v>93.8</v>
      </c>
      <c r="J18" s="11">
        <v>6.24</v>
      </c>
      <c r="K18" s="11">
        <v>0</v>
      </c>
      <c r="L18" s="35">
        <v>0.83669899999999997</v>
      </c>
      <c r="M18" s="35">
        <v>0.47514377000000002</v>
      </c>
      <c r="N18" s="9">
        <v>0.66</v>
      </c>
      <c r="O18" s="9">
        <v>4.6900000000000004</v>
      </c>
      <c r="P18" s="10"/>
      <c r="Q18" s="19"/>
      <c r="S18" s="8">
        <v>4</v>
      </c>
      <c r="T18" s="11">
        <v>6.06</v>
      </c>
      <c r="U18" s="11">
        <v>91.2</v>
      </c>
      <c r="V18" s="11">
        <v>8.27</v>
      </c>
      <c r="W18" s="9">
        <v>0.31</v>
      </c>
      <c r="X18" s="50">
        <v>13.3</v>
      </c>
      <c r="Y18" s="6"/>
      <c r="Z18" s="8">
        <v>4</v>
      </c>
      <c r="AA18" s="11">
        <v>82.9</v>
      </c>
      <c r="AB18" s="11">
        <v>17</v>
      </c>
      <c r="AC18" s="11">
        <v>69.3</v>
      </c>
      <c r="AD18" s="9">
        <v>13.2</v>
      </c>
      <c r="AE18" s="50">
        <v>14.4</v>
      </c>
    </row>
    <row r="19" spans="2:31">
      <c r="B19" s="8">
        <v>4</v>
      </c>
      <c r="C19" s="9">
        <v>0.5</v>
      </c>
      <c r="D19" s="9">
        <v>4.6500000000000004</v>
      </c>
      <c r="E19" s="9">
        <v>0.89</v>
      </c>
      <c r="F19" s="9">
        <v>94</v>
      </c>
      <c r="G19" s="37">
        <v>93.3</v>
      </c>
      <c r="H19" s="37">
        <v>4.08</v>
      </c>
      <c r="I19" s="11">
        <v>91.9</v>
      </c>
      <c r="J19" s="11">
        <v>5.57</v>
      </c>
      <c r="K19" s="11">
        <v>0</v>
      </c>
      <c r="L19" s="35">
        <v>0.83306000000000002</v>
      </c>
      <c r="M19" s="35">
        <v>0.38625190999999998</v>
      </c>
      <c r="N19" s="9">
        <v>0.18</v>
      </c>
      <c r="O19" s="9">
        <v>6.67</v>
      </c>
      <c r="P19" s="10"/>
      <c r="Q19" s="19"/>
      <c r="S19" s="8">
        <v>4</v>
      </c>
      <c r="T19" s="47">
        <v>0.49</v>
      </c>
      <c r="U19" s="47">
        <v>94.5</v>
      </c>
      <c r="V19" s="47">
        <v>4.97</v>
      </c>
      <c r="W19" s="48">
        <v>0.32</v>
      </c>
      <c r="X19" s="50">
        <v>4.1900000000000004</v>
      </c>
      <c r="Y19" s="19"/>
      <c r="Z19" s="8">
        <v>4</v>
      </c>
      <c r="AA19" s="47">
        <v>79.2</v>
      </c>
      <c r="AB19" s="47">
        <v>12.7</v>
      </c>
      <c r="AC19" s="47">
        <v>77.3</v>
      </c>
      <c r="AD19" s="48">
        <v>9.82</v>
      </c>
      <c r="AE19" s="50">
        <v>7.37</v>
      </c>
    </row>
    <row r="20" spans="2:31">
      <c r="B20" s="14">
        <v>4</v>
      </c>
      <c r="C20" s="17">
        <v>0.83</v>
      </c>
      <c r="D20" s="17">
        <v>9.26</v>
      </c>
      <c r="E20" s="17">
        <v>0.98</v>
      </c>
      <c r="F20" s="17">
        <v>88.9</v>
      </c>
      <c r="G20" s="37">
        <v>88.2</v>
      </c>
      <c r="H20" s="37">
        <v>6.34</v>
      </c>
      <c r="I20" s="17">
        <v>90</v>
      </c>
      <c r="J20" s="17">
        <v>9.3000000000000007</v>
      </c>
      <c r="K20" s="17">
        <v>0.56999999999999995</v>
      </c>
      <c r="L20" s="35">
        <v>0.87794799999999995</v>
      </c>
      <c r="M20" s="35">
        <v>0.55731697999999996</v>
      </c>
      <c r="N20" s="17">
        <v>0.94</v>
      </c>
      <c r="O20" s="17">
        <v>1.96</v>
      </c>
      <c r="P20" s="18"/>
      <c r="Q20" s="19"/>
      <c r="S20" s="8">
        <v>4</v>
      </c>
      <c r="T20" s="47">
        <v>5.08</v>
      </c>
      <c r="U20" s="47">
        <v>90.7</v>
      </c>
      <c r="V20" s="47">
        <v>8.67</v>
      </c>
      <c r="W20" s="48">
        <v>0.27</v>
      </c>
      <c r="X20" s="50">
        <v>7.44</v>
      </c>
      <c r="Y20" s="19"/>
      <c r="Z20" s="8">
        <v>4</v>
      </c>
      <c r="AA20" s="47">
        <v>62.4</v>
      </c>
      <c r="AB20" s="47">
        <v>17.3</v>
      </c>
      <c r="AC20" s="47">
        <v>75.900000000000006</v>
      </c>
      <c r="AD20" s="48">
        <v>6.46</v>
      </c>
      <c r="AE20" s="50">
        <v>9.1199999999999992</v>
      </c>
    </row>
    <row r="21" spans="2:31">
      <c r="B21" s="14">
        <v>4</v>
      </c>
      <c r="C21" s="17">
        <v>0.67</v>
      </c>
      <c r="D21" s="17">
        <v>16.100000000000001</v>
      </c>
      <c r="E21" s="17">
        <v>1.83</v>
      </c>
      <c r="F21" s="17">
        <v>81.400000000000006</v>
      </c>
      <c r="G21" s="37">
        <v>96.2</v>
      </c>
      <c r="H21" s="37">
        <v>14.9</v>
      </c>
      <c r="I21" s="17">
        <v>84.8</v>
      </c>
      <c r="J21" s="17">
        <v>13.9</v>
      </c>
      <c r="K21" s="17">
        <v>1.1100000000000001</v>
      </c>
      <c r="L21" s="35">
        <v>0.94786999999999999</v>
      </c>
      <c r="M21" s="35">
        <v>0.80230307000000001</v>
      </c>
      <c r="N21" s="17">
        <v>0.63</v>
      </c>
      <c r="O21" s="17">
        <v>3.85</v>
      </c>
      <c r="P21" s="18"/>
      <c r="S21" s="8"/>
      <c r="T21" s="11"/>
      <c r="U21" s="11"/>
      <c r="V21" s="11"/>
      <c r="W21" s="9"/>
      <c r="X21" s="50"/>
      <c r="Y21" s="19"/>
      <c r="Z21" s="8"/>
      <c r="AA21" s="11"/>
      <c r="AB21" s="11"/>
      <c r="AC21" s="11"/>
      <c r="AD21" s="9"/>
      <c r="AE21" s="50"/>
    </row>
    <row r="22" spans="2:31">
      <c r="B22" s="8">
        <v>6</v>
      </c>
      <c r="C22" s="9">
        <v>1.02</v>
      </c>
      <c r="D22" s="9">
        <v>2.88</v>
      </c>
      <c r="E22" s="9">
        <v>0.49</v>
      </c>
      <c r="F22" s="9">
        <v>95.6</v>
      </c>
      <c r="G22" s="38">
        <v>98.2</v>
      </c>
      <c r="H22" s="38">
        <v>33.200000000000003</v>
      </c>
      <c r="I22" s="9">
        <v>95.6</v>
      </c>
      <c r="J22" s="9">
        <v>3.98</v>
      </c>
      <c r="K22" s="9">
        <v>0.19</v>
      </c>
      <c r="L22" s="35">
        <v>0.91410499999999995</v>
      </c>
      <c r="M22" s="35">
        <v>0.67459290000000005</v>
      </c>
      <c r="N22" s="9">
        <v>0.6</v>
      </c>
      <c r="O22" s="9">
        <v>1.79</v>
      </c>
      <c r="P22" s="10"/>
      <c r="Q22" s="19"/>
      <c r="S22" s="8">
        <v>6</v>
      </c>
      <c r="T22" s="11">
        <v>4.49</v>
      </c>
      <c r="U22" s="11">
        <v>91.8</v>
      </c>
      <c r="V22" s="11">
        <v>7.86</v>
      </c>
      <c r="W22" s="9">
        <v>0.25</v>
      </c>
      <c r="X22" s="51">
        <v>36.799999999999997</v>
      </c>
      <c r="Y22" s="19"/>
      <c r="Z22" s="8">
        <v>6</v>
      </c>
      <c r="AA22" s="11">
        <v>56.1</v>
      </c>
      <c r="AB22" s="11">
        <v>20.5</v>
      </c>
      <c r="AC22" s="11">
        <v>74</v>
      </c>
      <c r="AD22" s="9">
        <v>5.52</v>
      </c>
      <c r="AE22" s="51">
        <v>20.6</v>
      </c>
    </row>
    <row r="23" spans="2:31">
      <c r="B23" s="8">
        <v>6</v>
      </c>
      <c r="C23" s="9">
        <v>0.85</v>
      </c>
      <c r="D23" s="9">
        <v>3.24</v>
      </c>
      <c r="E23" s="9">
        <v>0.74</v>
      </c>
      <c r="F23" s="9">
        <v>95.2</v>
      </c>
      <c r="G23" s="38">
        <v>99</v>
      </c>
      <c r="H23" s="38">
        <v>32.9</v>
      </c>
      <c r="I23" s="9">
        <v>94.6</v>
      </c>
      <c r="J23" s="9">
        <v>4.32</v>
      </c>
      <c r="K23" s="9">
        <v>0.34</v>
      </c>
      <c r="L23" s="35">
        <v>0.93635900000000005</v>
      </c>
      <c r="M23" s="35">
        <v>0.64357781999999997</v>
      </c>
      <c r="N23" s="9">
        <v>0.89</v>
      </c>
      <c r="O23" s="9">
        <v>0.98</v>
      </c>
      <c r="P23" s="10"/>
      <c r="Q23" s="19"/>
      <c r="S23" s="8">
        <v>6</v>
      </c>
      <c r="T23" s="11">
        <v>3.96</v>
      </c>
      <c r="U23" s="11">
        <v>75.7</v>
      </c>
      <c r="V23" s="11">
        <v>24</v>
      </c>
      <c r="W23" s="9">
        <v>0.36</v>
      </c>
      <c r="X23" s="51">
        <v>23.7</v>
      </c>
      <c r="Y23" s="19"/>
      <c r="Z23" s="8">
        <v>6</v>
      </c>
      <c r="AA23" s="11">
        <v>65.7</v>
      </c>
      <c r="AB23" s="11">
        <v>23.8</v>
      </c>
      <c r="AC23" s="11">
        <v>61.3</v>
      </c>
      <c r="AD23" s="9">
        <v>14.7</v>
      </c>
      <c r="AE23" s="51">
        <v>25.3</v>
      </c>
    </row>
    <row r="24" spans="2:31">
      <c r="B24" s="8">
        <v>6</v>
      </c>
      <c r="C24" s="9">
        <v>0.67</v>
      </c>
      <c r="D24" s="9">
        <v>4.3600000000000003</v>
      </c>
      <c r="E24" s="9">
        <v>0.52</v>
      </c>
      <c r="F24" s="9">
        <v>94.4</v>
      </c>
      <c r="G24" s="38">
        <v>100</v>
      </c>
      <c r="H24" s="38" t="s">
        <v>48</v>
      </c>
      <c r="I24" s="9"/>
      <c r="J24" s="9"/>
      <c r="K24" s="9"/>
      <c r="L24" s="35">
        <v>0.93516999999999995</v>
      </c>
      <c r="M24" s="35">
        <v>0.66219032</v>
      </c>
      <c r="N24" s="9">
        <v>0.62</v>
      </c>
      <c r="O24" s="9">
        <v>0</v>
      </c>
      <c r="P24" s="10"/>
      <c r="Q24" s="19"/>
      <c r="S24" s="8">
        <v>6</v>
      </c>
      <c r="T24" s="11">
        <v>1.38</v>
      </c>
      <c r="U24" s="11">
        <v>93.4</v>
      </c>
      <c r="V24" s="11">
        <v>6.19</v>
      </c>
      <c r="W24" s="9">
        <v>0.15</v>
      </c>
      <c r="X24" s="51">
        <v>19.899999999999999</v>
      </c>
      <c r="Y24" s="19"/>
      <c r="Z24" s="8">
        <v>6</v>
      </c>
      <c r="AA24" s="47">
        <v>58.8</v>
      </c>
      <c r="AB24" s="47">
        <v>19</v>
      </c>
      <c r="AC24" s="47">
        <v>76.2</v>
      </c>
      <c r="AD24" s="48">
        <v>4.29</v>
      </c>
      <c r="AE24" s="51">
        <v>18.2</v>
      </c>
    </row>
    <row r="25" spans="2:31">
      <c r="B25" s="14">
        <v>6</v>
      </c>
      <c r="C25" s="17">
        <v>0.97</v>
      </c>
      <c r="D25" s="17">
        <v>4.07</v>
      </c>
      <c r="E25" s="17">
        <v>1.23</v>
      </c>
      <c r="F25" s="17">
        <v>93.7</v>
      </c>
      <c r="G25" s="38">
        <v>63.2</v>
      </c>
      <c r="H25" s="38">
        <v>22</v>
      </c>
      <c r="I25" s="17">
        <v>92.9</v>
      </c>
      <c r="J25" s="17">
        <v>4.6100000000000003</v>
      </c>
      <c r="K25" s="17">
        <v>0.69</v>
      </c>
      <c r="L25" s="35"/>
      <c r="M25" s="35">
        <v>0.75876918000000004</v>
      </c>
      <c r="N25" s="17">
        <v>0.82</v>
      </c>
      <c r="O25" s="17">
        <v>13.2</v>
      </c>
      <c r="P25" s="18"/>
      <c r="Q25" s="19"/>
      <c r="S25" s="8">
        <v>6</v>
      </c>
      <c r="T25" s="47">
        <v>1.0999999999999999E-2</v>
      </c>
      <c r="U25" s="47">
        <v>75.7</v>
      </c>
      <c r="V25" s="47">
        <v>23.3</v>
      </c>
      <c r="W25" s="48">
        <v>0.24</v>
      </c>
      <c r="X25" s="51">
        <v>0</v>
      </c>
      <c r="Y25" s="19"/>
      <c r="Z25" s="8">
        <v>6</v>
      </c>
      <c r="AA25" s="47">
        <v>74.5</v>
      </c>
      <c r="AB25" s="47">
        <v>23</v>
      </c>
      <c r="AC25" s="47">
        <v>62.4</v>
      </c>
      <c r="AD25" s="48">
        <v>14.4</v>
      </c>
      <c r="AE25" s="51">
        <v>16.600000000000001</v>
      </c>
    </row>
    <row r="26" spans="2:31">
      <c r="B26" s="14">
        <v>6</v>
      </c>
      <c r="C26" s="17">
        <v>0.6</v>
      </c>
      <c r="D26" s="17">
        <v>4.79</v>
      </c>
      <c r="E26" s="17">
        <v>1.8</v>
      </c>
      <c r="F26" s="17">
        <v>92.8</v>
      </c>
      <c r="G26" s="38">
        <v>81.8</v>
      </c>
      <c r="H26" s="38">
        <v>19.899999999999999</v>
      </c>
      <c r="I26" s="17">
        <v>92.9</v>
      </c>
      <c r="J26" s="17">
        <v>6.29</v>
      </c>
      <c r="K26" s="17">
        <v>0.54</v>
      </c>
      <c r="L26" s="35">
        <v>0.96290699999999996</v>
      </c>
      <c r="M26" s="35">
        <v>0.78397547000000001</v>
      </c>
      <c r="N26" s="17">
        <v>1.17</v>
      </c>
      <c r="O26" s="17">
        <v>13.6</v>
      </c>
      <c r="P26" s="18"/>
      <c r="Q26" s="2"/>
      <c r="S26" s="52"/>
      <c r="T26" s="53"/>
      <c r="U26" s="53"/>
      <c r="V26" s="53"/>
      <c r="W26" s="54"/>
      <c r="X26" s="55"/>
      <c r="Y26" s="2"/>
      <c r="Z26" s="52"/>
      <c r="AA26" s="53"/>
      <c r="AB26" s="53"/>
      <c r="AC26" s="53"/>
      <c r="AD26" s="54"/>
      <c r="AE26" s="55"/>
    </row>
    <row r="27" spans="2:31">
      <c r="B27" s="8">
        <v>16</v>
      </c>
      <c r="C27" s="11">
        <v>1.31</v>
      </c>
      <c r="D27" s="11">
        <v>8.08</v>
      </c>
      <c r="E27" s="11">
        <v>2.46</v>
      </c>
      <c r="F27" s="11">
        <v>88.1</v>
      </c>
      <c r="G27" s="11">
        <v>56.2</v>
      </c>
      <c r="H27" s="11">
        <v>40</v>
      </c>
      <c r="I27" s="11">
        <v>78.099999999999994</v>
      </c>
      <c r="J27" s="11">
        <v>18.899999999999999</v>
      </c>
      <c r="K27" s="11">
        <v>2.39</v>
      </c>
      <c r="L27" s="11"/>
      <c r="M27" s="11"/>
      <c r="N27" s="11">
        <v>8.73</v>
      </c>
      <c r="O27" s="11">
        <v>43.8</v>
      </c>
      <c r="P27" s="12"/>
      <c r="Q27" s="2"/>
      <c r="S27" s="11"/>
      <c r="T27" s="11"/>
      <c r="U27" s="11"/>
      <c r="V27" s="11"/>
      <c r="W27" s="9"/>
      <c r="X27" s="11"/>
      <c r="Y27" s="2"/>
      <c r="Z27" s="11"/>
      <c r="AA27" s="11"/>
      <c r="AB27" s="11"/>
      <c r="AC27" s="11"/>
      <c r="AD27" s="9"/>
      <c r="AE27" s="11"/>
    </row>
    <row r="28" spans="2:31">
      <c r="B28" s="8">
        <v>16</v>
      </c>
      <c r="C28" s="11">
        <v>2.42</v>
      </c>
      <c r="D28" s="11">
        <v>11.2</v>
      </c>
      <c r="E28" s="11">
        <v>1.79</v>
      </c>
      <c r="F28" s="11">
        <v>84.6</v>
      </c>
      <c r="G28" s="11">
        <v>34.799999999999997</v>
      </c>
      <c r="H28" s="11">
        <v>37.700000000000003</v>
      </c>
      <c r="I28" s="11">
        <v>66.099999999999994</v>
      </c>
      <c r="J28" s="11">
        <v>31.5</v>
      </c>
      <c r="K28" s="11">
        <v>1.79</v>
      </c>
      <c r="L28" s="11"/>
      <c r="M28" s="11"/>
      <c r="N28" s="11">
        <v>9.33</v>
      </c>
      <c r="O28" s="11">
        <v>52.2</v>
      </c>
      <c r="P28" s="12"/>
      <c r="Q28" s="2"/>
      <c r="S28" s="11"/>
      <c r="T28" s="11"/>
      <c r="U28" s="11"/>
      <c r="V28" s="11"/>
      <c r="W28" s="9"/>
      <c r="X28" s="11"/>
      <c r="Y28" s="2"/>
      <c r="Z28" s="11"/>
      <c r="AA28" s="11"/>
      <c r="AB28" s="11"/>
      <c r="AC28" s="11"/>
      <c r="AD28" s="9"/>
      <c r="AE28" s="11"/>
    </row>
    <row r="29" spans="2:31">
      <c r="B29" s="8">
        <v>16</v>
      </c>
      <c r="C29" s="11">
        <v>1.63</v>
      </c>
      <c r="D29" s="11">
        <v>7.15</v>
      </c>
      <c r="E29" s="11">
        <v>2.63</v>
      </c>
      <c r="F29" s="11">
        <v>88.6</v>
      </c>
      <c r="G29" s="11">
        <v>64</v>
      </c>
      <c r="H29" s="11">
        <v>36.799999999999997</v>
      </c>
      <c r="I29" s="11">
        <v>74.3</v>
      </c>
      <c r="J29" s="11">
        <v>24</v>
      </c>
      <c r="K29" s="11">
        <v>1.38</v>
      </c>
      <c r="L29" s="11"/>
      <c r="M29" s="11"/>
      <c r="N29" s="11">
        <v>4.75</v>
      </c>
      <c r="O29" s="11">
        <v>24</v>
      </c>
      <c r="P29" s="12"/>
      <c r="Q29" s="2"/>
      <c r="S29" s="11"/>
      <c r="T29" s="11"/>
      <c r="U29" s="11"/>
      <c r="V29" s="11"/>
      <c r="W29" s="9"/>
      <c r="X29" s="11"/>
      <c r="Y29" s="2"/>
      <c r="Z29" s="11"/>
      <c r="AA29" s="11"/>
      <c r="AB29" s="11"/>
      <c r="AC29" s="11"/>
      <c r="AD29" s="9"/>
      <c r="AE29" s="11"/>
    </row>
    <row r="30" spans="2:31">
      <c r="B30" s="14">
        <v>16</v>
      </c>
      <c r="C30" s="17"/>
      <c r="D30" s="17"/>
      <c r="E30" s="17"/>
      <c r="F30" s="17"/>
      <c r="G30" s="17">
        <v>36.700000000000003</v>
      </c>
      <c r="H30" s="17">
        <v>19.3</v>
      </c>
      <c r="I30" s="17">
        <v>70.7</v>
      </c>
      <c r="J30" s="17">
        <v>27.3</v>
      </c>
      <c r="K30" s="17">
        <v>1.43</v>
      </c>
      <c r="L30" s="17"/>
      <c r="M30" s="17"/>
      <c r="N30" s="17">
        <v>10.3</v>
      </c>
      <c r="O30" s="17">
        <v>55.6</v>
      </c>
      <c r="P30" s="18">
        <v>88.5</v>
      </c>
      <c r="Q30" s="2"/>
      <c r="S30" s="11"/>
      <c r="T30" s="11"/>
      <c r="U30" s="11"/>
      <c r="V30" s="11"/>
      <c r="W30" s="9"/>
      <c r="X30" s="11"/>
      <c r="Y30" s="2"/>
      <c r="Z30" s="11"/>
      <c r="AA30" s="11"/>
      <c r="AB30" s="11"/>
      <c r="AC30" s="11"/>
      <c r="AD30" s="9"/>
      <c r="AE30" s="11"/>
    </row>
    <row r="31" spans="2:31">
      <c r="B31" s="14">
        <v>16</v>
      </c>
      <c r="C31" s="17"/>
      <c r="D31" s="17"/>
      <c r="E31" s="17"/>
      <c r="F31" s="17"/>
      <c r="G31" s="17">
        <v>50</v>
      </c>
      <c r="H31" s="17">
        <v>20.9</v>
      </c>
      <c r="I31" s="17">
        <v>82.4</v>
      </c>
      <c r="J31" s="17">
        <v>12.6</v>
      </c>
      <c r="K31" s="17">
        <v>2.14</v>
      </c>
      <c r="L31" s="17"/>
      <c r="M31" s="17"/>
      <c r="N31" s="17">
        <v>3.77</v>
      </c>
      <c r="O31" s="17">
        <v>41.1</v>
      </c>
      <c r="P31" s="18">
        <v>95.1</v>
      </c>
      <c r="Q31" s="2"/>
      <c r="S31" s="11"/>
      <c r="T31" s="11"/>
      <c r="U31" s="11"/>
      <c r="V31" s="11"/>
      <c r="W31" s="9"/>
      <c r="X31" s="11"/>
      <c r="Y31" s="2"/>
      <c r="Z31" s="11"/>
      <c r="AA31" s="11"/>
      <c r="AB31" s="11"/>
      <c r="AC31" s="11"/>
      <c r="AD31" s="9"/>
      <c r="AE31" s="11"/>
    </row>
    <row r="32" spans="2:31">
      <c r="B32" s="14">
        <v>16</v>
      </c>
      <c r="C32" s="17"/>
      <c r="D32" s="17"/>
      <c r="E32" s="17"/>
      <c r="F32" s="17"/>
      <c r="G32" s="17">
        <v>29.5</v>
      </c>
      <c r="H32" s="17">
        <v>24.6</v>
      </c>
      <c r="I32" s="17">
        <v>58.3</v>
      </c>
      <c r="J32" s="17">
        <v>37.799999999999997</v>
      </c>
      <c r="K32" s="17">
        <v>2.61</v>
      </c>
      <c r="L32" s="17"/>
      <c r="M32" s="17"/>
      <c r="N32" s="17">
        <v>7.94</v>
      </c>
      <c r="O32" s="17">
        <v>68.3</v>
      </c>
      <c r="P32" s="18">
        <v>90.9</v>
      </c>
      <c r="Q32" s="2"/>
      <c r="S32" s="11"/>
      <c r="T32" s="11"/>
      <c r="U32" s="11"/>
      <c r="V32" s="11"/>
      <c r="W32" s="9"/>
      <c r="X32" s="11"/>
      <c r="Y32" s="2"/>
      <c r="Z32" s="11"/>
      <c r="AA32" s="11"/>
      <c r="AB32" s="11"/>
      <c r="AC32" s="11"/>
      <c r="AD32" s="9"/>
      <c r="AE32" s="11"/>
    </row>
    <row r="33" spans="2:31">
      <c r="B33" s="8">
        <v>20</v>
      </c>
      <c r="C33" s="11">
        <v>2.0299999999999998</v>
      </c>
      <c r="D33" s="11">
        <v>5.54</v>
      </c>
      <c r="E33" s="11">
        <v>2.2999999999999998</v>
      </c>
      <c r="F33" s="11">
        <v>90.1</v>
      </c>
      <c r="G33" s="11">
        <v>58.6</v>
      </c>
      <c r="H33" s="11">
        <v>67.7</v>
      </c>
      <c r="I33" s="11">
        <v>88.6</v>
      </c>
      <c r="J33" s="11">
        <v>10.6</v>
      </c>
      <c r="K33" s="11">
        <v>1.25</v>
      </c>
      <c r="L33" s="11"/>
      <c r="M33" s="11"/>
      <c r="N33" s="11">
        <v>5.25</v>
      </c>
      <c r="O33" s="11">
        <v>39.700000000000003</v>
      </c>
      <c r="P33" s="12"/>
      <c r="Q33" s="2"/>
      <c r="S33" s="11"/>
      <c r="T33" s="11"/>
      <c r="U33" s="11"/>
      <c r="V33" s="11"/>
      <c r="W33" s="9"/>
      <c r="X33" s="11"/>
      <c r="Y33" s="2"/>
      <c r="Z33" s="11"/>
      <c r="AA33" s="11"/>
      <c r="AB33" s="11"/>
      <c r="AC33" s="11"/>
      <c r="AD33" s="9"/>
      <c r="AE33" s="11"/>
    </row>
    <row r="34" spans="2:31">
      <c r="B34" s="8">
        <v>20</v>
      </c>
      <c r="C34" s="11">
        <v>2.13</v>
      </c>
      <c r="D34" s="11">
        <v>8.2200000000000006</v>
      </c>
      <c r="E34" s="11">
        <v>3.61</v>
      </c>
      <c r="F34" s="11">
        <v>86</v>
      </c>
      <c r="G34" s="11">
        <v>65.7</v>
      </c>
      <c r="H34" s="11">
        <v>67.900000000000006</v>
      </c>
      <c r="I34" s="11">
        <v>87.8</v>
      </c>
      <c r="J34" s="11">
        <v>10.4</v>
      </c>
      <c r="K34" s="11">
        <v>1.22</v>
      </c>
      <c r="L34" s="11"/>
      <c r="M34" s="11"/>
      <c r="N34" s="11">
        <v>5.25</v>
      </c>
      <c r="O34" s="11">
        <v>32.799999999999997</v>
      </c>
      <c r="P34" s="12"/>
      <c r="Q34" s="2"/>
      <c r="S34" s="11"/>
      <c r="T34" s="11"/>
      <c r="U34" s="11"/>
      <c r="V34" s="11"/>
      <c r="W34" s="9"/>
      <c r="X34" s="11"/>
      <c r="Y34" s="2"/>
      <c r="Z34" s="11"/>
      <c r="AA34" s="11"/>
      <c r="AB34" s="11"/>
      <c r="AC34" s="11"/>
      <c r="AD34" s="9"/>
      <c r="AE34" s="11"/>
    </row>
    <row r="35" spans="2:31">
      <c r="B35" s="8">
        <v>20</v>
      </c>
      <c r="C35" s="11">
        <v>1.97</v>
      </c>
      <c r="D35" s="11">
        <v>6.31</v>
      </c>
      <c r="E35" s="11">
        <v>3.81</v>
      </c>
      <c r="F35" s="11">
        <v>87.9</v>
      </c>
      <c r="G35" s="11">
        <v>56.2</v>
      </c>
      <c r="H35" s="11">
        <v>61.3</v>
      </c>
      <c r="I35" s="11">
        <v>76.8</v>
      </c>
      <c r="J35" s="11">
        <v>21.7</v>
      </c>
      <c r="K35" s="11">
        <v>1.01</v>
      </c>
      <c r="L35" s="11"/>
      <c r="M35" s="11"/>
      <c r="N35" s="11">
        <v>10.6</v>
      </c>
      <c r="O35" s="11">
        <v>40.6</v>
      </c>
      <c r="P35" s="12"/>
      <c r="Q35" s="2"/>
      <c r="S35" s="11"/>
      <c r="T35" s="11"/>
      <c r="U35" s="11"/>
      <c r="V35" s="11"/>
      <c r="W35" s="9"/>
      <c r="X35" s="11"/>
      <c r="Y35" s="2"/>
      <c r="Z35" s="11"/>
      <c r="AA35" s="11"/>
      <c r="AB35" s="11"/>
      <c r="AC35" s="11"/>
      <c r="AD35" s="9"/>
      <c r="AE35" s="11"/>
    </row>
    <row r="36" spans="2:31">
      <c r="B36" s="14">
        <v>20</v>
      </c>
      <c r="C36" s="17"/>
      <c r="D36" s="17"/>
      <c r="E36" s="17"/>
      <c r="F36" s="17"/>
      <c r="G36" s="17">
        <v>52.5</v>
      </c>
      <c r="H36" s="17">
        <v>50</v>
      </c>
      <c r="I36" s="17">
        <v>73.3</v>
      </c>
      <c r="J36" s="17">
        <v>14</v>
      </c>
      <c r="K36" s="17">
        <v>2.65</v>
      </c>
      <c r="L36" s="17"/>
      <c r="M36" s="17"/>
      <c r="N36" s="17">
        <v>6.7</v>
      </c>
      <c r="O36" s="17">
        <v>42.6</v>
      </c>
      <c r="P36" s="18">
        <v>92.1</v>
      </c>
      <c r="Q36" s="2"/>
      <c r="S36" s="11"/>
      <c r="T36" s="11"/>
      <c r="U36" s="11"/>
      <c r="V36" s="11"/>
      <c r="W36" s="9"/>
      <c r="X36" s="11"/>
      <c r="Y36" s="2"/>
      <c r="Z36" s="11"/>
      <c r="AA36" s="11"/>
      <c r="AB36" s="11"/>
      <c r="AC36" s="11"/>
      <c r="AD36" s="9"/>
      <c r="AE36" s="11"/>
    </row>
    <row r="37" spans="2:31">
      <c r="B37" s="14">
        <v>20</v>
      </c>
      <c r="C37" s="17"/>
      <c r="D37" s="17"/>
      <c r="E37" s="17"/>
      <c r="F37" s="17"/>
      <c r="G37" s="17">
        <v>47.5</v>
      </c>
      <c r="H37" s="17">
        <v>48.5</v>
      </c>
      <c r="I37" s="17">
        <v>74.7</v>
      </c>
      <c r="J37" s="17">
        <v>19.8</v>
      </c>
      <c r="K37" s="17">
        <v>4.4000000000000004</v>
      </c>
      <c r="L37" s="17"/>
      <c r="M37" s="17"/>
      <c r="N37" s="17">
        <v>8.64</v>
      </c>
      <c r="O37" s="17">
        <v>47.5</v>
      </c>
      <c r="P37" s="18">
        <v>91.1</v>
      </c>
      <c r="Q37" s="2"/>
      <c r="S37" s="11"/>
      <c r="T37" s="11"/>
      <c r="U37" s="11"/>
      <c r="V37" s="11"/>
      <c r="W37" s="9"/>
      <c r="X37" s="11"/>
      <c r="Y37" s="2"/>
      <c r="Z37" s="11"/>
      <c r="AA37" s="11"/>
      <c r="AB37" s="11"/>
      <c r="AC37" s="11"/>
      <c r="AD37" s="9"/>
      <c r="AE37" s="11"/>
    </row>
    <row r="38" spans="2:31">
      <c r="B38" s="20">
        <v>20</v>
      </c>
      <c r="C38" s="23"/>
      <c r="D38" s="23"/>
      <c r="E38" s="23"/>
      <c r="F38" s="23"/>
      <c r="G38" s="23">
        <v>44.6</v>
      </c>
      <c r="H38" s="23">
        <v>43.3</v>
      </c>
      <c r="I38" s="23">
        <v>63.9</v>
      </c>
      <c r="J38" s="23">
        <v>31.5</v>
      </c>
      <c r="K38" s="23">
        <v>3.45</v>
      </c>
      <c r="L38" s="23"/>
      <c r="M38" s="23"/>
      <c r="N38" s="23">
        <v>8.75</v>
      </c>
      <c r="O38" s="23">
        <v>50.2</v>
      </c>
      <c r="P38" s="24">
        <v>90.3</v>
      </c>
      <c r="Q38" s="2"/>
      <c r="S38" s="11"/>
      <c r="T38" s="11"/>
      <c r="U38" s="11"/>
      <c r="V38" s="11"/>
      <c r="W38" s="9"/>
      <c r="X38" s="11"/>
      <c r="Y38" s="2"/>
      <c r="Z38" s="11"/>
      <c r="AA38" s="11"/>
      <c r="AB38" s="11"/>
      <c r="AC38" s="11"/>
      <c r="AD38" s="9"/>
      <c r="AE38" s="11"/>
    </row>
    <row r="39" spans="2:31" s="2" customFormat="1">
      <c r="B39" s="11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topLeftCell="A13" workbookViewId="0">
      <selection activeCell="L48" sqref="L48"/>
    </sheetView>
  </sheetViews>
  <sheetFormatPr baseColWidth="10" defaultRowHeight="15"/>
  <sheetData>
    <row r="1" spans="1:7">
      <c r="A1" s="112" t="s">
        <v>146</v>
      </c>
      <c r="B1" s="71"/>
      <c r="C1" s="71"/>
      <c r="D1" s="71"/>
      <c r="E1" s="71"/>
      <c r="F1" s="71"/>
      <c r="G1" s="71"/>
    </row>
    <row r="2" spans="1:7">
      <c r="A2" s="110"/>
      <c r="B2" s="111" t="s">
        <v>143</v>
      </c>
      <c r="C2" s="110" t="s">
        <v>63</v>
      </c>
      <c r="D2" s="111" t="s">
        <v>142</v>
      </c>
      <c r="E2" s="110" t="s">
        <v>63</v>
      </c>
      <c r="F2" s="111" t="s">
        <v>25</v>
      </c>
      <c r="G2" s="110" t="s">
        <v>63</v>
      </c>
    </row>
    <row r="3" spans="1:7">
      <c r="A3" s="68">
        <v>0</v>
      </c>
      <c r="B3" s="110">
        <v>84.9</v>
      </c>
      <c r="C3" s="110">
        <v>1.2</v>
      </c>
      <c r="D3" s="110">
        <v>14.9</v>
      </c>
      <c r="E3" s="110">
        <v>1.3</v>
      </c>
      <c r="F3" s="110">
        <v>0.215</v>
      </c>
      <c r="G3" s="110">
        <v>9.5000000000000001E-2</v>
      </c>
    </row>
    <row r="4" spans="1:7">
      <c r="A4" s="68">
        <v>2</v>
      </c>
      <c r="B4" s="110">
        <v>75.45</v>
      </c>
      <c r="C4" s="110">
        <v>3.65</v>
      </c>
      <c r="D4" s="110">
        <v>21.15</v>
      </c>
      <c r="E4" s="110">
        <v>2.0499999999999998</v>
      </c>
      <c r="F4" s="110">
        <v>3.1749999999999998</v>
      </c>
      <c r="G4" s="110">
        <v>1.5249999999999999</v>
      </c>
    </row>
    <row r="5" spans="1:7">
      <c r="A5" s="68">
        <v>4</v>
      </c>
      <c r="B5" s="110">
        <v>71.900000000000006</v>
      </c>
      <c r="C5" s="110">
        <v>0.19999999999999599</v>
      </c>
      <c r="D5" s="110">
        <v>24.9</v>
      </c>
      <c r="E5" s="110">
        <v>0.5</v>
      </c>
      <c r="F5" s="110">
        <v>3.01</v>
      </c>
      <c r="G5" s="110">
        <v>0.73</v>
      </c>
    </row>
    <row r="6" spans="1:7">
      <c r="A6" s="68">
        <v>6</v>
      </c>
      <c r="B6" s="110">
        <v>67.650000000000006</v>
      </c>
      <c r="C6" s="110">
        <v>1.45</v>
      </c>
      <c r="D6" s="110">
        <v>28.55</v>
      </c>
      <c r="E6" s="110">
        <v>2.25</v>
      </c>
      <c r="F6" s="110">
        <v>3.64</v>
      </c>
      <c r="G6" s="110">
        <v>0.79</v>
      </c>
    </row>
    <row r="7" spans="1:7">
      <c r="A7" s="68">
        <v>8</v>
      </c>
      <c r="B7" s="110">
        <v>65.45</v>
      </c>
      <c r="C7" s="110">
        <v>1.95</v>
      </c>
      <c r="D7" s="110">
        <v>30.25</v>
      </c>
      <c r="E7" s="110">
        <v>2.65</v>
      </c>
      <c r="F7" s="110">
        <v>4.03</v>
      </c>
      <c r="G7" s="110">
        <v>0.78</v>
      </c>
    </row>
    <row r="8" spans="1:7">
      <c r="A8" s="68">
        <v>10</v>
      </c>
      <c r="B8" s="110">
        <v>63.7</v>
      </c>
      <c r="C8" s="110">
        <v>1.3</v>
      </c>
      <c r="D8" s="110">
        <v>31.7</v>
      </c>
      <c r="E8" s="110">
        <v>2.2000000000000002</v>
      </c>
      <c r="F8" s="110">
        <v>4.25</v>
      </c>
      <c r="G8" s="110">
        <v>0.97</v>
      </c>
    </row>
    <row r="9" spans="1:7">
      <c r="A9" s="68">
        <v>12</v>
      </c>
      <c r="B9" s="110">
        <v>61.9</v>
      </c>
      <c r="C9" s="110">
        <v>1.4</v>
      </c>
      <c r="D9" s="110">
        <v>33.65</v>
      </c>
      <c r="E9" s="110">
        <v>2.0499999999999998</v>
      </c>
      <c r="F9" s="110">
        <v>3.9449999999999998</v>
      </c>
      <c r="G9" s="110">
        <v>0.84499999999999997</v>
      </c>
    </row>
    <row r="10" spans="1:7">
      <c r="A10" s="68">
        <v>14</v>
      </c>
      <c r="B10" s="110">
        <v>57.6</v>
      </c>
      <c r="C10" s="110">
        <v>3.9</v>
      </c>
      <c r="D10" s="110">
        <v>38.1</v>
      </c>
      <c r="E10" s="110">
        <v>4.0999999999999996</v>
      </c>
      <c r="F10" s="110">
        <v>3.49</v>
      </c>
      <c r="G10" s="110">
        <v>0.61</v>
      </c>
    </row>
    <row r="11" spans="1:7">
      <c r="A11" s="68">
        <v>16</v>
      </c>
      <c r="B11" s="110">
        <v>54.55</v>
      </c>
      <c r="C11" s="110">
        <v>4.3499999999999996</v>
      </c>
      <c r="D11" s="110">
        <v>41.25</v>
      </c>
      <c r="E11" s="110">
        <v>4.25</v>
      </c>
      <c r="F11" s="110">
        <v>3.28</v>
      </c>
      <c r="G11" s="110">
        <v>0.3</v>
      </c>
    </row>
    <row r="12" spans="1:7">
      <c r="A12" s="68">
        <v>18</v>
      </c>
      <c r="B12" s="110">
        <v>52.7</v>
      </c>
      <c r="C12" s="110">
        <v>6.8</v>
      </c>
      <c r="D12" s="110">
        <v>43.05</v>
      </c>
      <c r="E12" s="110">
        <v>6.45</v>
      </c>
      <c r="F12" s="110">
        <v>3.105</v>
      </c>
      <c r="G12" s="110">
        <v>0.255</v>
      </c>
    </row>
    <row r="13" spans="1:7">
      <c r="A13" s="68">
        <v>20</v>
      </c>
      <c r="B13" s="110">
        <v>47.8</v>
      </c>
      <c r="C13" s="110">
        <v>5.7</v>
      </c>
      <c r="D13" s="110">
        <v>47.3</v>
      </c>
      <c r="E13" s="110">
        <v>5.6</v>
      </c>
      <c r="F13" s="110">
        <v>3.5</v>
      </c>
      <c r="G13" s="110">
        <v>0.44</v>
      </c>
    </row>
    <row r="14" spans="1:7">
      <c r="A14" s="68">
        <v>22</v>
      </c>
      <c r="B14" s="110">
        <v>44</v>
      </c>
      <c r="C14" s="110">
        <v>7</v>
      </c>
      <c r="D14" s="110">
        <v>50.45</v>
      </c>
      <c r="E14" s="110">
        <v>6.25</v>
      </c>
      <c r="F14" s="110">
        <v>4.0449999999999999</v>
      </c>
      <c r="G14" s="110">
        <v>9.4999999999999807E-2</v>
      </c>
    </row>
    <row r="15" spans="1:7">
      <c r="A15" s="68">
        <v>24</v>
      </c>
      <c r="B15" s="110">
        <v>39.85</v>
      </c>
      <c r="C15" s="110">
        <v>7.65</v>
      </c>
      <c r="D15" s="110">
        <v>54.65</v>
      </c>
      <c r="E15" s="110">
        <v>7.05</v>
      </c>
      <c r="F15" s="110">
        <v>3.9550000000000001</v>
      </c>
      <c r="G15" s="110">
        <v>0.125</v>
      </c>
    </row>
    <row r="16" spans="1:7">
      <c r="A16" s="71"/>
      <c r="B16" s="111"/>
      <c r="C16" s="111"/>
      <c r="D16" s="111"/>
      <c r="E16" s="111"/>
      <c r="F16" s="111"/>
      <c r="G16" s="111"/>
    </row>
    <row r="17" spans="1:7">
      <c r="A17" s="71"/>
      <c r="B17" s="111"/>
      <c r="C17" s="111"/>
      <c r="D17" s="111"/>
      <c r="E17" s="111"/>
      <c r="F17" s="111"/>
      <c r="G17" s="111"/>
    </row>
    <row r="18" spans="1:7">
      <c r="A18" s="112" t="s">
        <v>145</v>
      </c>
      <c r="B18" s="111"/>
      <c r="C18" s="111"/>
      <c r="D18" s="111"/>
      <c r="E18" s="111"/>
      <c r="F18" s="111"/>
      <c r="G18" s="111"/>
    </row>
    <row r="19" spans="1:7">
      <c r="A19" s="110"/>
      <c r="B19" s="111" t="s">
        <v>143</v>
      </c>
      <c r="C19" s="110" t="s">
        <v>63</v>
      </c>
      <c r="D19" s="111" t="s">
        <v>142</v>
      </c>
      <c r="E19" s="110" t="s">
        <v>63</v>
      </c>
      <c r="F19" s="111" t="s">
        <v>25</v>
      </c>
      <c r="G19" s="110" t="s">
        <v>63</v>
      </c>
    </row>
    <row r="20" spans="1:7">
      <c r="A20" s="68">
        <v>0</v>
      </c>
      <c r="B20" s="110">
        <v>0.47</v>
      </c>
      <c r="C20" s="110">
        <v>9.9999999999999794E-3</v>
      </c>
      <c r="D20" s="110">
        <v>98.9</v>
      </c>
      <c r="E20" s="110">
        <v>0.100000000000001</v>
      </c>
      <c r="F20" s="110">
        <v>0.115</v>
      </c>
      <c r="G20" s="110">
        <v>0.115</v>
      </c>
    </row>
    <row r="21" spans="1:7">
      <c r="A21" s="68">
        <v>2</v>
      </c>
      <c r="B21" s="110">
        <v>0.66500000000000004</v>
      </c>
      <c r="C21" s="110">
        <v>0.19500000000000001</v>
      </c>
      <c r="D21" s="110">
        <v>93.55</v>
      </c>
      <c r="E21" s="110">
        <v>1.35</v>
      </c>
      <c r="F21" s="110">
        <v>1.87</v>
      </c>
      <c r="G21" s="110">
        <v>1.05</v>
      </c>
    </row>
    <row r="22" spans="1:7">
      <c r="A22" s="68">
        <v>4</v>
      </c>
      <c r="B22" s="110">
        <v>0.90500000000000003</v>
      </c>
      <c r="C22" s="110">
        <v>0.105</v>
      </c>
      <c r="D22" s="110">
        <v>93.6</v>
      </c>
      <c r="E22" s="110">
        <v>0.19999999999999599</v>
      </c>
      <c r="F22" s="110">
        <v>2.59</v>
      </c>
      <c r="G22" s="110">
        <v>0.54</v>
      </c>
    </row>
    <row r="23" spans="1:7">
      <c r="A23" s="68">
        <v>6</v>
      </c>
      <c r="B23" s="110">
        <v>1.1499999999999999</v>
      </c>
      <c r="C23" s="110">
        <v>0.18</v>
      </c>
      <c r="D23" s="110">
        <v>91.3</v>
      </c>
      <c r="E23" s="110">
        <v>2</v>
      </c>
      <c r="F23" s="110">
        <v>5.5250000000000004</v>
      </c>
      <c r="G23" s="110">
        <v>2.2549999999999999</v>
      </c>
    </row>
    <row r="24" spans="1:7">
      <c r="A24" s="68">
        <v>8</v>
      </c>
      <c r="B24" s="110">
        <v>1.145</v>
      </c>
      <c r="C24" s="110">
        <v>0.185</v>
      </c>
      <c r="D24" s="110">
        <v>88.4</v>
      </c>
      <c r="E24" s="110">
        <v>1.3</v>
      </c>
      <c r="F24" s="110">
        <v>8.1050000000000004</v>
      </c>
      <c r="G24" s="110">
        <v>1.855</v>
      </c>
    </row>
    <row r="25" spans="1:7">
      <c r="A25" s="68">
        <v>10</v>
      </c>
      <c r="B25" s="110">
        <v>0.82</v>
      </c>
      <c r="C25" s="110">
        <v>0.24</v>
      </c>
      <c r="D25" s="110">
        <v>83.95</v>
      </c>
      <c r="E25" s="110">
        <v>4.05</v>
      </c>
      <c r="F25" s="110">
        <v>12.435</v>
      </c>
      <c r="G25" s="110">
        <v>4.165</v>
      </c>
    </row>
    <row r="26" spans="1:7">
      <c r="A26" s="68">
        <v>12</v>
      </c>
      <c r="B26" s="110">
        <v>1.32</v>
      </c>
      <c r="C26" s="110">
        <v>6.9999999999999896E-2</v>
      </c>
      <c r="D26" s="110">
        <v>81.900000000000006</v>
      </c>
      <c r="E26" s="110">
        <v>3.9</v>
      </c>
      <c r="F26" s="110">
        <v>13.815</v>
      </c>
      <c r="G26" s="110">
        <v>4.085</v>
      </c>
    </row>
    <row r="27" spans="1:7">
      <c r="A27" s="68">
        <v>14</v>
      </c>
      <c r="B27" s="110">
        <v>3.8</v>
      </c>
      <c r="C27" s="110">
        <v>0.88</v>
      </c>
      <c r="D27" s="110">
        <v>79.7</v>
      </c>
      <c r="E27" s="110">
        <v>4.2</v>
      </c>
      <c r="F27" s="110">
        <v>13.805</v>
      </c>
      <c r="G27" s="110">
        <v>3.895</v>
      </c>
    </row>
    <row r="28" spans="1:7">
      <c r="A28" s="68">
        <v>16</v>
      </c>
      <c r="B28" s="110">
        <v>9.2550000000000008</v>
      </c>
      <c r="C28" s="110">
        <v>3.2450000000000001</v>
      </c>
      <c r="D28" s="110">
        <v>76.099999999999994</v>
      </c>
      <c r="E28" s="110">
        <v>6.5</v>
      </c>
      <c r="F28" s="110">
        <v>11.93</v>
      </c>
      <c r="G28" s="110">
        <v>3.57</v>
      </c>
    </row>
    <row r="29" spans="1:7">
      <c r="A29" s="68">
        <v>18</v>
      </c>
      <c r="B29" s="110">
        <v>13.455</v>
      </c>
      <c r="C29" s="110">
        <v>3.5449999999999999</v>
      </c>
      <c r="D29" s="110">
        <v>72.55</v>
      </c>
      <c r="E29" s="110">
        <v>5.55</v>
      </c>
      <c r="F29" s="110">
        <v>11</v>
      </c>
      <c r="G29" s="110">
        <v>3.3</v>
      </c>
    </row>
    <row r="30" spans="1:7">
      <c r="A30" s="68">
        <v>20</v>
      </c>
      <c r="B30" s="110">
        <v>17.05</v>
      </c>
      <c r="C30" s="110">
        <v>4.75</v>
      </c>
      <c r="D30" s="110">
        <v>70.2</v>
      </c>
      <c r="E30" s="110">
        <v>7.1</v>
      </c>
      <c r="F30" s="110">
        <v>10.265000000000001</v>
      </c>
      <c r="G30" s="110">
        <v>3.1349999999999998</v>
      </c>
    </row>
    <row r="31" spans="1:7">
      <c r="A31" s="68">
        <v>22</v>
      </c>
      <c r="B31" s="110">
        <v>19.899999999999999</v>
      </c>
      <c r="C31" s="110">
        <v>4.5</v>
      </c>
      <c r="D31" s="110">
        <v>66.2</v>
      </c>
      <c r="E31" s="110">
        <v>7.9</v>
      </c>
      <c r="F31" s="110">
        <v>11.29</v>
      </c>
      <c r="G31" s="110">
        <v>4.51</v>
      </c>
    </row>
    <row r="32" spans="1:7">
      <c r="A32" s="68">
        <v>24</v>
      </c>
      <c r="B32" s="110">
        <v>17</v>
      </c>
      <c r="C32" s="110">
        <v>3</v>
      </c>
      <c r="D32" s="110">
        <v>67.75</v>
      </c>
      <c r="E32" s="110">
        <v>7.35</v>
      </c>
      <c r="F32" s="110">
        <v>12.05</v>
      </c>
      <c r="G32" s="110">
        <v>5.45</v>
      </c>
    </row>
    <row r="33" spans="1:7">
      <c r="A33" s="71"/>
      <c r="B33" s="111"/>
      <c r="C33" s="111"/>
      <c r="D33" s="111"/>
      <c r="E33" s="111"/>
      <c r="F33" s="111"/>
      <c r="G33" s="111"/>
    </row>
    <row r="34" spans="1:7">
      <c r="A34" s="71"/>
      <c r="B34" s="111"/>
      <c r="C34" s="111"/>
      <c r="D34" s="111"/>
      <c r="E34" s="111"/>
      <c r="F34" s="111"/>
      <c r="G34" s="111"/>
    </row>
    <row r="35" spans="1:7">
      <c r="A35" s="112" t="s">
        <v>144</v>
      </c>
      <c r="B35" s="111"/>
      <c r="C35" s="111"/>
      <c r="D35" s="111"/>
      <c r="E35" s="111"/>
      <c r="F35" s="111"/>
      <c r="G35" s="111"/>
    </row>
    <row r="36" spans="1:7">
      <c r="A36" s="110"/>
      <c r="B36" s="111" t="s">
        <v>143</v>
      </c>
      <c r="C36" s="110" t="s">
        <v>63</v>
      </c>
      <c r="D36" s="111" t="s">
        <v>142</v>
      </c>
      <c r="E36" s="110" t="s">
        <v>63</v>
      </c>
      <c r="F36" s="111" t="s">
        <v>25</v>
      </c>
      <c r="G36" s="110" t="s">
        <v>63</v>
      </c>
    </row>
    <row r="37" spans="1:7">
      <c r="A37" s="68">
        <v>0</v>
      </c>
      <c r="B37" s="110">
        <v>0.28499999999999998</v>
      </c>
      <c r="C37" s="110">
        <v>0.115</v>
      </c>
      <c r="D37" s="110">
        <v>1.35E-2</v>
      </c>
      <c r="E37" s="110">
        <v>1.35E-2</v>
      </c>
      <c r="F37" s="110">
        <v>98.7</v>
      </c>
      <c r="G37" s="110">
        <v>0.60000000000000098</v>
      </c>
    </row>
    <row r="38" spans="1:7">
      <c r="A38" s="68">
        <v>2</v>
      </c>
      <c r="B38" s="110">
        <v>1.915</v>
      </c>
      <c r="C38" s="110">
        <v>0.81499999999999995</v>
      </c>
      <c r="D38" s="110">
        <v>1.4999999999999999E-2</v>
      </c>
      <c r="E38" s="110">
        <v>1.4999999999999999E-2</v>
      </c>
      <c r="F38" s="110">
        <v>97.35</v>
      </c>
      <c r="G38" s="110">
        <v>1.05</v>
      </c>
    </row>
    <row r="39" spans="1:7">
      <c r="A39" s="68">
        <v>4</v>
      </c>
      <c r="B39" s="110">
        <v>6.44</v>
      </c>
      <c r="C39" s="110">
        <v>2.78</v>
      </c>
      <c r="D39" s="110">
        <v>2.0500000000000001E-2</v>
      </c>
      <c r="E39" s="110">
        <v>2.0500000000000001E-2</v>
      </c>
      <c r="F39" s="110">
        <v>93.2</v>
      </c>
      <c r="G39" s="110">
        <v>2.7</v>
      </c>
    </row>
    <row r="40" spans="1:7">
      <c r="A40" s="68">
        <v>6</v>
      </c>
      <c r="B40" s="110">
        <v>24</v>
      </c>
      <c r="C40" s="110">
        <v>5.2</v>
      </c>
      <c r="D40" s="110">
        <v>0.14000000000000001</v>
      </c>
      <c r="E40" s="110">
        <v>0.08</v>
      </c>
      <c r="F40" s="110">
        <v>75.45</v>
      </c>
      <c r="G40" s="110">
        <v>5.35</v>
      </c>
    </row>
    <row r="41" spans="1:7">
      <c r="A41" s="68">
        <v>8</v>
      </c>
      <c r="B41" s="110">
        <v>47</v>
      </c>
      <c r="C41" s="110">
        <v>4.5999999999999996</v>
      </c>
      <c r="D41" s="110">
        <v>0.57499999999999996</v>
      </c>
      <c r="E41" s="110">
        <v>0.45500000000000002</v>
      </c>
      <c r="F41" s="110">
        <v>52.15</v>
      </c>
      <c r="G41" s="110">
        <v>4.95</v>
      </c>
    </row>
    <row r="42" spans="1:7">
      <c r="A42" s="68">
        <v>10</v>
      </c>
      <c r="B42" s="110">
        <v>71</v>
      </c>
      <c r="C42" s="110">
        <v>2.0999999999999899</v>
      </c>
      <c r="D42" s="110">
        <v>2.06</v>
      </c>
      <c r="E42" s="110">
        <v>1.1399999999999999</v>
      </c>
      <c r="F42" s="110">
        <v>26.55</v>
      </c>
      <c r="G42" s="110">
        <v>0.94999999999999896</v>
      </c>
    </row>
    <row r="43" spans="1:7">
      <c r="A43" s="68">
        <v>12</v>
      </c>
      <c r="B43" s="110">
        <v>78.95</v>
      </c>
      <c r="C43" s="110">
        <v>3.05</v>
      </c>
      <c r="D43" s="110">
        <v>4.6050000000000004</v>
      </c>
      <c r="E43" s="110">
        <v>1.9850000000000001</v>
      </c>
      <c r="F43" s="110">
        <v>15.85</v>
      </c>
      <c r="G43" s="110">
        <v>0.85</v>
      </c>
    </row>
    <row r="44" spans="1:7">
      <c r="A44" s="68">
        <v>14</v>
      </c>
      <c r="B44" s="110">
        <v>81.349999999999994</v>
      </c>
      <c r="C44" s="110">
        <v>3.05</v>
      </c>
      <c r="D44" s="110">
        <v>7.1150000000000002</v>
      </c>
      <c r="E44" s="110">
        <v>2.3650000000000002</v>
      </c>
      <c r="F44" s="110">
        <v>10.4</v>
      </c>
      <c r="G44" s="110">
        <v>9.9999999999999603E-2</v>
      </c>
    </row>
    <row r="45" spans="1:7">
      <c r="A45" s="68">
        <v>16</v>
      </c>
      <c r="B45" s="110">
        <v>78.900000000000006</v>
      </c>
      <c r="C45" s="110">
        <v>4</v>
      </c>
      <c r="D45" s="110">
        <v>11.01</v>
      </c>
      <c r="E45" s="110">
        <v>2.99</v>
      </c>
      <c r="F45" s="110">
        <v>8.57</v>
      </c>
      <c r="G45" s="110">
        <v>0.6</v>
      </c>
    </row>
    <row r="46" spans="1:7">
      <c r="A46" s="68">
        <v>18</v>
      </c>
      <c r="B46" s="110">
        <v>74.099999999999994</v>
      </c>
      <c r="C46" s="110">
        <v>6.1</v>
      </c>
      <c r="D46" s="110">
        <v>14.65</v>
      </c>
      <c r="E46" s="110">
        <v>3.45</v>
      </c>
      <c r="F46" s="110">
        <v>9.23</v>
      </c>
      <c r="G46" s="110">
        <v>1.47</v>
      </c>
    </row>
    <row r="47" spans="1:7">
      <c r="A47" s="68">
        <v>20</v>
      </c>
      <c r="B47" s="110">
        <v>68</v>
      </c>
      <c r="C47" s="110">
        <v>3.5999999999999899</v>
      </c>
      <c r="D47" s="110">
        <v>19.100000000000001</v>
      </c>
      <c r="E47" s="110">
        <v>1.7</v>
      </c>
      <c r="F47" s="110">
        <v>10.725</v>
      </c>
      <c r="G47" s="110">
        <v>1.075</v>
      </c>
    </row>
    <row r="48" spans="1:7">
      <c r="A48" s="68">
        <v>22</v>
      </c>
      <c r="B48" s="110">
        <v>63.55</v>
      </c>
      <c r="C48" s="110">
        <v>5.75</v>
      </c>
      <c r="D48" s="110">
        <v>22.5</v>
      </c>
      <c r="E48" s="110">
        <v>3.1</v>
      </c>
      <c r="F48" s="110">
        <v>11.5</v>
      </c>
      <c r="G48" s="110">
        <v>1.5</v>
      </c>
    </row>
    <row r="49" spans="1:7">
      <c r="A49" s="68">
        <v>24</v>
      </c>
      <c r="B49" s="110">
        <v>58.45</v>
      </c>
      <c r="C49" s="110">
        <v>4.25</v>
      </c>
      <c r="D49" s="110">
        <v>27.2</v>
      </c>
      <c r="E49" s="110">
        <v>1.5</v>
      </c>
      <c r="F49" s="110">
        <v>12</v>
      </c>
      <c r="G49" s="110">
        <v>1.9</v>
      </c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6"/>
  <sheetViews>
    <sheetView zoomScaleNormal="100" workbookViewId="0">
      <selection activeCell="B1" sqref="B1:G11"/>
    </sheetView>
  </sheetViews>
  <sheetFormatPr baseColWidth="10" defaultRowHeight="15"/>
  <sheetData>
    <row r="1" spans="1:7" s="73" customFormat="1" ht="12.75">
      <c r="A1" s="103" t="s">
        <v>114</v>
      </c>
      <c r="B1" s="88" t="s">
        <v>61</v>
      </c>
      <c r="C1" s="88" t="s">
        <v>60</v>
      </c>
      <c r="D1" s="88" t="s">
        <v>59</v>
      </c>
      <c r="E1" s="88" t="s">
        <v>58</v>
      </c>
      <c r="F1" s="89" t="s">
        <v>81</v>
      </c>
      <c r="G1" s="89" t="s">
        <v>80</v>
      </c>
    </row>
    <row r="2" spans="1:7" s="73" customFormat="1" ht="26.45" customHeight="1" thickBot="1">
      <c r="A2" s="102"/>
      <c r="B2" s="93"/>
      <c r="C2" s="93"/>
      <c r="D2" s="93"/>
      <c r="E2" s="93"/>
      <c r="F2" s="94" t="s">
        <v>79</v>
      </c>
      <c r="G2" s="94" t="s">
        <v>79</v>
      </c>
    </row>
    <row r="3" spans="1:7" s="73" customFormat="1" ht="13.5" thickBot="1">
      <c r="A3" s="78" t="s">
        <v>61</v>
      </c>
      <c r="B3" s="77"/>
      <c r="C3" s="84"/>
      <c r="D3" s="84"/>
      <c r="E3" s="84"/>
      <c r="F3" s="84"/>
      <c r="G3" s="84"/>
    </row>
    <row r="4" spans="1:7" s="73" customFormat="1" ht="13.5" thickBot="1">
      <c r="A4" s="78" t="s">
        <v>60</v>
      </c>
      <c r="B4" s="115" t="s">
        <v>75</v>
      </c>
      <c r="C4" s="77"/>
      <c r="D4" s="84"/>
      <c r="E4" s="84"/>
      <c r="F4" s="84"/>
      <c r="G4" s="84"/>
    </row>
    <row r="5" spans="1:7" s="73" customFormat="1" ht="13.5" thickBot="1">
      <c r="A5" s="78" t="s">
        <v>59</v>
      </c>
      <c r="B5" s="115" t="s">
        <v>96</v>
      </c>
      <c r="C5" s="115" t="s">
        <v>75</v>
      </c>
      <c r="D5" s="77"/>
      <c r="E5" s="84"/>
      <c r="F5" s="84"/>
      <c r="G5" s="84"/>
    </row>
    <row r="6" spans="1:7" s="73" customFormat="1" ht="13.5" thickBot="1">
      <c r="A6" s="78" t="s">
        <v>58</v>
      </c>
      <c r="B6" s="115" t="s">
        <v>75</v>
      </c>
      <c r="C6" s="115" t="s">
        <v>158</v>
      </c>
      <c r="D6" s="115" t="s">
        <v>75</v>
      </c>
      <c r="E6" s="77"/>
      <c r="F6" s="84"/>
      <c r="G6" s="84"/>
    </row>
    <row r="7" spans="1:7" s="73" customFormat="1" ht="13.5" thickBot="1">
      <c r="A7" s="78" t="s">
        <v>78</v>
      </c>
      <c r="B7" s="115" t="s">
        <v>75</v>
      </c>
      <c r="C7" s="115" t="s">
        <v>75</v>
      </c>
      <c r="D7" s="115" t="s">
        <v>163</v>
      </c>
      <c r="E7" s="78" t="s">
        <v>162</v>
      </c>
      <c r="F7" s="77"/>
      <c r="G7" s="83"/>
    </row>
    <row r="8" spans="1:7" s="73" customFormat="1" ht="15.75" customHeight="1" thickBot="1">
      <c r="A8" s="78" t="s">
        <v>77</v>
      </c>
      <c r="B8" s="115" t="s">
        <v>161</v>
      </c>
      <c r="C8" s="115" t="s">
        <v>75</v>
      </c>
      <c r="D8" s="78" t="s">
        <v>160</v>
      </c>
      <c r="E8" s="115" t="s">
        <v>75</v>
      </c>
      <c r="F8" s="115" t="s">
        <v>75</v>
      </c>
      <c r="G8" s="77"/>
    </row>
    <row r="9" spans="1:7" s="73" customFormat="1" ht="13.5" thickBot="1"/>
    <row r="10" spans="1:7" s="73" customFormat="1" ht="12.75">
      <c r="A10" s="96" t="s">
        <v>159</v>
      </c>
      <c r="B10" s="88" t="s">
        <v>61</v>
      </c>
      <c r="C10" s="88" t="s">
        <v>60</v>
      </c>
      <c r="D10" s="88" t="s">
        <v>59</v>
      </c>
      <c r="E10" s="88" t="s">
        <v>58</v>
      </c>
      <c r="F10" s="89" t="s">
        <v>81</v>
      </c>
    </row>
    <row r="11" spans="1:7" s="73" customFormat="1" ht="13.5" thickBot="1">
      <c r="A11" s="95"/>
      <c r="B11" s="93"/>
      <c r="C11" s="93"/>
      <c r="D11" s="93"/>
      <c r="E11" s="93"/>
      <c r="F11" s="94" t="s">
        <v>79</v>
      </c>
    </row>
    <row r="12" spans="1:7" s="73" customFormat="1" ht="13.5" thickBot="1">
      <c r="A12" s="78" t="s">
        <v>61</v>
      </c>
      <c r="B12" s="77"/>
      <c r="C12" s="84"/>
      <c r="D12" s="84"/>
      <c r="E12" s="84"/>
      <c r="F12" s="84"/>
    </row>
    <row r="13" spans="1:7" s="73" customFormat="1" ht="13.5" thickBot="1">
      <c r="A13" s="78" t="s">
        <v>60</v>
      </c>
      <c r="B13" s="78" t="s">
        <v>76</v>
      </c>
      <c r="C13" s="77"/>
      <c r="D13" s="84"/>
      <c r="E13" s="84"/>
      <c r="F13" s="84"/>
    </row>
    <row r="14" spans="1:7" s="73" customFormat="1" ht="13.5" thickBot="1">
      <c r="A14" s="78" t="s">
        <v>59</v>
      </c>
      <c r="B14" s="92" t="s">
        <v>158</v>
      </c>
      <c r="C14" s="91" t="s">
        <v>158</v>
      </c>
      <c r="D14" s="77"/>
      <c r="E14" s="84"/>
      <c r="F14" s="84"/>
    </row>
    <row r="15" spans="1:7" s="73" customFormat="1" ht="13.5" thickBot="1">
      <c r="A15" s="78" t="s">
        <v>58</v>
      </c>
      <c r="B15" s="91" t="s">
        <v>75</v>
      </c>
      <c r="C15" s="91" t="s">
        <v>75</v>
      </c>
      <c r="D15" s="91" t="s">
        <v>75</v>
      </c>
      <c r="E15" s="77"/>
      <c r="F15" s="84"/>
    </row>
    <row r="16" spans="1:7" s="73" customFormat="1" ht="13.5" thickBot="1">
      <c r="A16" s="78" t="s">
        <v>78</v>
      </c>
      <c r="B16" s="91" t="s">
        <v>157</v>
      </c>
      <c r="C16" s="92" t="s">
        <v>156</v>
      </c>
      <c r="D16" s="78" t="s">
        <v>155</v>
      </c>
      <c r="E16" s="91" t="s">
        <v>75</v>
      </c>
      <c r="F16" s="77"/>
    </row>
    <row r="17" spans="1:6" s="73" customFormat="1" ht="13.5" thickBot="1"/>
    <row r="18" spans="1:6" s="73" customFormat="1" ht="12.75">
      <c r="A18" s="114" t="s">
        <v>154</v>
      </c>
      <c r="B18" s="88" t="s">
        <v>61</v>
      </c>
      <c r="C18" s="88" t="s">
        <v>60</v>
      </c>
      <c r="D18" s="88" t="s">
        <v>59</v>
      </c>
      <c r="E18" s="88" t="s">
        <v>58</v>
      </c>
      <c r="F18" s="89" t="s">
        <v>81</v>
      </c>
    </row>
    <row r="19" spans="1:6" s="73" customFormat="1" ht="13.5" thickBot="1">
      <c r="A19" s="113"/>
      <c r="B19" s="93"/>
      <c r="C19" s="93"/>
      <c r="D19" s="93"/>
      <c r="E19" s="93"/>
      <c r="F19" s="94" t="s">
        <v>79</v>
      </c>
    </row>
    <row r="20" spans="1:6" s="73" customFormat="1" ht="13.5" thickBot="1">
      <c r="A20" s="78" t="s">
        <v>61</v>
      </c>
      <c r="B20" s="77"/>
      <c r="C20" s="84"/>
      <c r="D20" s="84"/>
      <c r="E20" s="84"/>
      <c r="F20" s="84"/>
    </row>
    <row r="21" spans="1:6" s="73" customFormat="1" ht="13.5" thickBot="1">
      <c r="A21" s="78" t="s">
        <v>60</v>
      </c>
      <c r="B21" s="78" t="s">
        <v>153</v>
      </c>
      <c r="C21" s="77"/>
      <c r="D21" s="84"/>
      <c r="E21" s="84"/>
      <c r="F21" s="84"/>
    </row>
    <row r="22" spans="1:6" s="73" customFormat="1" ht="13.5" thickBot="1">
      <c r="A22" s="78" t="s">
        <v>59</v>
      </c>
      <c r="B22" s="104" t="s">
        <v>75</v>
      </c>
      <c r="C22" s="104" t="s">
        <v>75</v>
      </c>
      <c r="D22" s="77"/>
      <c r="E22" s="84"/>
      <c r="F22" s="84"/>
    </row>
    <row r="23" spans="1:6" s="73" customFormat="1" ht="13.5" thickBot="1">
      <c r="A23" s="78" t="s">
        <v>58</v>
      </c>
      <c r="B23" s="106" t="s">
        <v>122</v>
      </c>
      <c r="C23" s="104" t="s">
        <v>75</v>
      </c>
      <c r="D23" s="104" t="s">
        <v>152</v>
      </c>
      <c r="E23" s="77"/>
      <c r="F23" s="84"/>
    </row>
    <row r="24" spans="1:6" s="73" customFormat="1" ht="13.5" thickBot="1">
      <c r="A24" s="78" t="s">
        <v>78</v>
      </c>
      <c r="B24" s="104" t="s">
        <v>151</v>
      </c>
      <c r="C24" s="106" t="s">
        <v>75</v>
      </c>
      <c r="D24" s="104" t="s">
        <v>150</v>
      </c>
      <c r="E24" s="109" t="s">
        <v>149</v>
      </c>
      <c r="F24" s="77"/>
    </row>
    <row r="25" spans="1:6" s="73" customFormat="1" ht="12.75">
      <c r="A25" s="73" t="s">
        <v>148</v>
      </c>
    </row>
    <row r="26" spans="1:6" s="73" customFormat="1" ht="12.75">
      <c r="A26" s="73" t="s">
        <v>147</v>
      </c>
    </row>
  </sheetData>
  <mergeCells count="15">
    <mergeCell ref="A18:A19"/>
    <mergeCell ref="B18:B19"/>
    <mergeCell ref="C18:C19"/>
    <mergeCell ref="D18:D19"/>
    <mergeCell ref="E18:E19"/>
    <mergeCell ref="A10:A11"/>
    <mergeCell ref="B10:B11"/>
    <mergeCell ref="C10:C11"/>
    <mergeCell ref="D10:D11"/>
    <mergeCell ref="E10:E11"/>
    <mergeCell ref="A1:A2"/>
    <mergeCell ref="B1:B2"/>
    <mergeCell ref="C1:C2"/>
    <mergeCell ref="D1:D2"/>
    <mergeCell ref="E1:E2"/>
  </mergeCells>
  <pageMargins left="0.7" right="0.7" top="0.78740157499999996" bottom="0.78740157499999996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zoomScaleNormal="100" workbookViewId="0">
      <selection activeCell="F18" sqref="F18"/>
    </sheetView>
  </sheetViews>
  <sheetFormatPr baseColWidth="10" defaultRowHeight="15"/>
  <sheetData>
    <row r="1" spans="1:7" s="73" customFormat="1" ht="12.75">
      <c r="A1" s="103" t="s">
        <v>141</v>
      </c>
      <c r="B1" s="88" t="s">
        <v>61</v>
      </c>
      <c r="C1" s="88" t="s">
        <v>60</v>
      </c>
      <c r="D1" s="88" t="s">
        <v>59</v>
      </c>
      <c r="E1" s="88" t="s">
        <v>58</v>
      </c>
      <c r="F1" s="89" t="s">
        <v>81</v>
      </c>
      <c r="G1" s="89" t="s">
        <v>80</v>
      </c>
    </row>
    <row r="2" spans="1:7" s="73" customFormat="1" ht="13.5" thickBot="1">
      <c r="A2" s="102"/>
      <c r="B2" s="93"/>
      <c r="C2" s="93"/>
      <c r="D2" s="93"/>
      <c r="E2" s="93"/>
      <c r="F2" s="94" t="s">
        <v>79</v>
      </c>
      <c r="G2" s="94" t="s">
        <v>79</v>
      </c>
    </row>
    <row r="3" spans="1:7" s="73" customFormat="1" ht="13.5" thickBot="1">
      <c r="A3" s="78" t="s">
        <v>61</v>
      </c>
      <c r="B3" s="77"/>
      <c r="C3" s="84"/>
      <c r="D3" s="84"/>
      <c r="E3" s="84"/>
      <c r="F3" s="84"/>
      <c r="G3" s="84"/>
    </row>
    <row r="4" spans="1:7" s="73" customFormat="1" ht="13.5" thickBot="1">
      <c r="A4" s="78" t="s">
        <v>60</v>
      </c>
      <c r="B4" s="80" t="s">
        <v>76</v>
      </c>
      <c r="C4" s="77"/>
      <c r="D4" s="84"/>
      <c r="E4" s="84"/>
      <c r="F4" s="84"/>
      <c r="G4" s="84"/>
    </row>
    <row r="5" spans="1:7" s="73" customFormat="1" ht="13.5" thickBot="1">
      <c r="A5" s="78" t="s">
        <v>59</v>
      </c>
      <c r="B5" s="80" t="s">
        <v>176</v>
      </c>
      <c r="C5" s="78" t="s">
        <v>175</v>
      </c>
      <c r="D5" s="77"/>
      <c r="E5" s="84"/>
      <c r="F5" s="84"/>
      <c r="G5" s="84"/>
    </row>
    <row r="6" spans="1:7" s="73" customFormat="1" ht="13.5" thickBot="1">
      <c r="A6" s="78" t="s">
        <v>58</v>
      </c>
      <c r="B6" s="80" t="s">
        <v>174</v>
      </c>
      <c r="C6" s="78" t="s">
        <v>173</v>
      </c>
      <c r="D6" s="78" t="s">
        <v>104</v>
      </c>
      <c r="E6" s="77"/>
      <c r="F6" s="84"/>
      <c r="G6" s="84"/>
    </row>
    <row r="7" spans="1:7" s="73" customFormat="1" ht="13.5" thickBot="1">
      <c r="A7" s="78" t="s">
        <v>78</v>
      </c>
      <c r="B7" s="80" t="s">
        <v>172</v>
      </c>
      <c r="C7" s="80" t="s">
        <v>171</v>
      </c>
      <c r="D7" s="78" t="s">
        <v>170</v>
      </c>
      <c r="E7" s="78" t="s">
        <v>169</v>
      </c>
      <c r="F7" s="77"/>
      <c r="G7" s="83"/>
    </row>
    <row r="8" spans="1:7" s="73" customFormat="1" ht="14.25" customHeight="1" thickBot="1">
      <c r="A8" s="78" t="s">
        <v>77</v>
      </c>
      <c r="B8" s="105" t="s">
        <v>168</v>
      </c>
      <c r="C8" s="109" t="s">
        <v>167</v>
      </c>
      <c r="D8" s="109" t="s">
        <v>166</v>
      </c>
      <c r="E8" s="109" t="s">
        <v>165</v>
      </c>
      <c r="F8" s="109" t="s">
        <v>164</v>
      </c>
      <c r="G8" s="77"/>
    </row>
    <row r="9" spans="1:7" s="73" customFormat="1" ht="12.75">
      <c r="A9" s="73" t="s">
        <v>128</v>
      </c>
    </row>
    <row r="10" spans="1:7" s="73" customFormat="1" ht="12.75">
      <c r="A10" s="73" t="s">
        <v>127</v>
      </c>
    </row>
  </sheetData>
  <mergeCells count="5">
    <mergeCell ref="A1:A2"/>
    <mergeCell ref="B1:B2"/>
    <mergeCell ref="C1:C2"/>
    <mergeCell ref="D1:D2"/>
    <mergeCell ref="E1:E2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"/>
  <sheetViews>
    <sheetView zoomScale="90" zoomScaleNormal="90" workbookViewId="0">
      <selection activeCell="B1" sqref="B1:G10"/>
    </sheetView>
  </sheetViews>
  <sheetFormatPr baseColWidth="10" defaultRowHeight="15"/>
  <cols>
    <col min="2" max="2" width="12.42578125" bestFit="1" customWidth="1"/>
    <col min="3" max="3" width="11.42578125" bestFit="1" customWidth="1"/>
    <col min="4" max="4" width="12.42578125" bestFit="1" customWidth="1"/>
    <col min="5" max="5" width="11.42578125" bestFit="1" customWidth="1"/>
    <col min="6" max="6" width="12.42578125" bestFit="1" customWidth="1"/>
    <col min="7" max="9" width="11.42578125" bestFit="1" customWidth="1"/>
    <col min="10" max="10" width="12.42578125" bestFit="1" customWidth="1"/>
    <col min="11" max="11" width="11.42578125" bestFit="1" customWidth="1"/>
  </cols>
  <sheetData>
    <row r="1" spans="1:11">
      <c r="A1" s="71"/>
      <c r="B1" s="70" t="s">
        <v>72</v>
      </c>
      <c r="C1" s="69" t="s">
        <v>63</v>
      </c>
      <c r="D1" s="70" t="s">
        <v>71</v>
      </c>
      <c r="E1" s="69" t="s">
        <v>63</v>
      </c>
      <c r="F1" s="70" t="s">
        <v>70</v>
      </c>
      <c r="G1" s="69" t="s">
        <v>63</v>
      </c>
      <c r="H1" s="70" t="s">
        <v>69</v>
      </c>
      <c r="I1" s="69" t="s">
        <v>63</v>
      </c>
      <c r="J1" s="70" t="s">
        <v>25</v>
      </c>
      <c r="K1" s="69" t="s">
        <v>63</v>
      </c>
    </row>
    <row r="2" spans="1:11">
      <c r="A2" s="68" t="s">
        <v>68</v>
      </c>
      <c r="B2" s="64">
        <v>40.033333333333303</v>
      </c>
      <c r="C2" s="64">
        <v>2.7171880890198099</v>
      </c>
      <c r="D2" s="64">
        <v>36.866666666666703</v>
      </c>
      <c r="E2" s="64">
        <v>2.00177698835587</v>
      </c>
      <c r="F2" s="64">
        <v>2.4666666666666699</v>
      </c>
      <c r="G2" s="64">
        <v>0.64254528590944004</v>
      </c>
      <c r="H2" s="64">
        <v>3.2766666666666699</v>
      </c>
      <c r="I2" s="64">
        <v>0.35429429073080498</v>
      </c>
      <c r="J2" s="64">
        <v>16.75</v>
      </c>
      <c r="K2" s="64">
        <v>0.34326860231214501</v>
      </c>
    </row>
    <row r="3" spans="1:11">
      <c r="A3" s="68" t="s">
        <v>67</v>
      </c>
      <c r="B3" s="64">
        <v>29.5</v>
      </c>
      <c r="C3" s="64">
        <v>1.6745148551147599</v>
      </c>
      <c r="D3" s="64">
        <v>35.950000000000003</v>
      </c>
      <c r="E3" s="64">
        <v>1.2960838450244401</v>
      </c>
      <c r="F3" s="64">
        <v>0.86299999999999999</v>
      </c>
      <c r="G3" s="64">
        <v>0.44172653682265201</v>
      </c>
      <c r="H3" s="64">
        <v>5.0466666666666704</v>
      </c>
      <c r="I3" s="64">
        <v>0.53863201208658595</v>
      </c>
      <c r="J3" s="64">
        <v>28.3</v>
      </c>
      <c r="K3" s="64">
        <v>0.62075223183918804</v>
      </c>
    </row>
    <row r="4" spans="1:11">
      <c r="A4" s="68" t="s">
        <v>66</v>
      </c>
      <c r="B4" s="64">
        <v>35.4</v>
      </c>
      <c r="C4" s="64">
        <v>2.4913182588073099</v>
      </c>
      <c r="D4" s="64">
        <v>22.5833333333333</v>
      </c>
      <c r="E4" s="64">
        <v>1.98803364603766</v>
      </c>
      <c r="F4" s="64">
        <v>0.6</v>
      </c>
      <c r="G4" s="64">
        <v>0.23998611070921</v>
      </c>
      <c r="H4" s="64">
        <v>4.3433333333333302</v>
      </c>
      <c r="I4" s="64">
        <v>0.52531683561235498</v>
      </c>
      <c r="J4" s="64">
        <v>36.683333333333302</v>
      </c>
      <c r="K4" s="64">
        <v>0.34001633947666599</v>
      </c>
    </row>
    <row r="5" spans="1:11">
      <c r="A5" s="68" t="s">
        <v>60</v>
      </c>
      <c r="B5" s="64">
        <v>63.516666666666701</v>
      </c>
      <c r="C5" s="64">
        <v>5.7795857214086803</v>
      </c>
      <c r="D5" s="64">
        <v>30.9166666666667</v>
      </c>
      <c r="E5" s="64">
        <v>5.9233108234424998</v>
      </c>
      <c r="F5" s="64">
        <v>4.3833333333333301E-2</v>
      </c>
      <c r="G5" s="64">
        <v>1.47815575784301E-2</v>
      </c>
      <c r="H5" s="64">
        <v>0.55500000000000005</v>
      </c>
      <c r="I5" s="64">
        <v>8.1065816881511002E-2</v>
      </c>
      <c r="J5" s="64">
        <v>4.6516666666666699</v>
      </c>
      <c r="K5" s="64">
        <v>0.31670613789091301</v>
      </c>
    </row>
    <row r="6" spans="1:11">
      <c r="A6" s="68" t="s">
        <v>59</v>
      </c>
      <c r="B6" s="64">
        <v>41.3</v>
      </c>
      <c r="C6" s="64">
        <v>2.0966640169564599</v>
      </c>
      <c r="D6" s="64">
        <v>2.63</v>
      </c>
      <c r="E6" s="64">
        <v>0.351558435161686</v>
      </c>
      <c r="F6" s="64">
        <v>5.6833333333333298E-2</v>
      </c>
      <c r="G6" s="64">
        <v>1.52630636214068E-2</v>
      </c>
      <c r="H6" s="64">
        <v>1.03</v>
      </c>
      <c r="I6" s="64">
        <v>0.117898261225516</v>
      </c>
      <c r="J6" s="64">
        <v>54.433333333333302</v>
      </c>
      <c r="K6" s="64">
        <v>2.0589101755810302</v>
      </c>
    </row>
    <row r="7" spans="1:11">
      <c r="A7" s="68" t="s">
        <v>58</v>
      </c>
      <c r="B7" s="64">
        <v>38.966666666666697</v>
      </c>
      <c r="C7" s="64">
        <v>2.0214955959498</v>
      </c>
      <c r="D7" s="64">
        <v>14.3166666666667</v>
      </c>
      <c r="E7" s="64">
        <v>0.91046386223970699</v>
      </c>
      <c r="F7" s="64">
        <v>1.54666666666667</v>
      </c>
      <c r="G7" s="64">
        <v>0.168417470722145</v>
      </c>
      <c r="H7" s="64">
        <v>0.84333333333333305</v>
      </c>
      <c r="I7" s="64">
        <v>6.5506573037452595E-2</v>
      </c>
      <c r="J7" s="64">
        <v>43.55</v>
      </c>
      <c r="K7" s="64">
        <v>2.5190937523905998</v>
      </c>
    </row>
    <row r="8" spans="1:11">
      <c r="A8" s="68" t="s">
        <v>57</v>
      </c>
      <c r="B8" s="64">
        <v>35.1666666666667</v>
      </c>
      <c r="C8" s="64">
        <v>2.7403973758887199</v>
      </c>
      <c r="D8" s="64">
        <v>58.866666666666703</v>
      </c>
      <c r="E8" s="64">
        <v>2.5296464399419798</v>
      </c>
      <c r="F8" s="64">
        <v>0.15071833333333301</v>
      </c>
      <c r="G8" s="64">
        <v>9.1959929875885499E-2</v>
      </c>
      <c r="H8" s="64">
        <v>5.5E-2</v>
      </c>
      <c r="I8" s="64">
        <v>1.27174420908189E-2</v>
      </c>
      <c r="J8" s="64">
        <v>5.7616666666666703</v>
      </c>
      <c r="K8" s="64">
        <v>0.34916487668594498</v>
      </c>
    </row>
    <row r="9" spans="1:11">
      <c r="A9" s="68" t="s">
        <v>56</v>
      </c>
      <c r="B9" s="64">
        <v>3.5166666666666702</v>
      </c>
      <c r="C9" s="64">
        <v>0.57289130246884001</v>
      </c>
      <c r="D9" s="64">
        <v>73.95</v>
      </c>
      <c r="E9" s="64">
        <v>5.3297123124361399</v>
      </c>
      <c r="F9" s="64">
        <v>19.934999999999999</v>
      </c>
      <c r="G9" s="64">
        <v>5.8946663745004804</v>
      </c>
      <c r="H9" s="64">
        <v>1.2749999999999999</v>
      </c>
      <c r="I9" s="64">
        <v>0.32651442030432098</v>
      </c>
      <c r="J9" s="64">
        <v>1.2166666666666699</v>
      </c>
      <c r="K9" s="64">
        <v>7.44610263456289E-2</v>
      </c>
    </row>
    <row r="10" spans="1:11">
      <c r="A10" s="68" t="s">
        <v>55</v>
      </c>
      <c r="B10" s="64">
        <v>14.3166666666667</v>
      </c>
      <c r="C10" s="64">
        <v>0.90863144954987796</v>
      </c>
      <c r="D10" s="64">
        <v>37.6</v>
      </c>
      <c r="E10" s="64">
        <v>1.44152696818339</v>
      </c>
      <c r="F10" s="64">
        <v>39.966666666666697</v>
      </c>
      <c r="G10" s="64">
        <v>2.26607835502463</v>
      </c>
      <c r="H10" s="64">
        <v>1.62333333333333</v>
      </c>
      <c r="I10" s="64">
        <v>0.28599145286373701</v>
      </c>
      <c r="J10" s="64">
        <v>6.5016666666666696</v>
      </c>
      <c r="K10" s="64">
        <v>0.402950920639778</v>
      </c>
    </row>
    <row r="11" spans="1:11">
      <c r="A11" s="68" t="s">
        <v>54</v>
      </c>
      <c r="B11" s="64">
        <v>3.9483333333333301</v>
      </c>
      <c r="C11" s="64">
        <v>0.51725181917944396</v>
      </c>
      <c r="D11" s="64">
        <v>28.133333333333301</v>
      </c>
      <c r="E11" s="64">
        <v>4.9563875734024103</v>
      </c>
      <c r="F11" s="64">
        <v>65.5833333333333</v>
      </c>
      <c r="G11" s="64">
        <v>5.3346925351368197</v>
      </c>
      <c r="H11" s="64">
        <v>0.63500000000000001</v>
      </c>
      <c r="I11" s="64">
        <v>9.8547788745697695E-2</v>
      </c>
      <c r="J11" s="64">
        <v>1.4783333333333299</v>
      </c>
      <c r="K11" s="64">
        <v>9.4248489525179002E-2</v>
      </c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4"/>
  <sheetViews>
    <sheetView zoomScale="70" zoomScaleNormal="70" workbookViewId="0">
      <selection activeCell="T32" sqref="T32"/>
    </sheetView>
  </sheetViews>
  <sheetFormatPr baseColWidth="10" defaultRowHeight="15"/>
  <cols>
    <col min="1" max="1" width="13.85546875" customWidth="1"/>
    <col min="18" max="18" width="20.85546875" bestFit="1" customWidth="1"/>
  </cols>
  <sheetData>
    <row r="1" spans="1:21" ht="14.45" customHeight="1">
      <c r="A1" s="103" t="s">
        <v>114</v>
      </c>
      <c r="B1" s="88" t="s">
        <v>62</v>
      </c>
      <c r="C1" s="88" t="s">
        <v>61</v>
      </c>
      <c r="D1" s="88" t="s">
        <v>60</v>
      </c>
      <c r="E1" s="88" t="s">
        <v>59</v>
      </c>
      <c r="F1" s="88" t="s">
        <v>58</v>
      </c>
      <c r="G1" s="89" t="s">
        <v>81</v>
      </c>
      <c r="H1" s="89" t="s">
        <v>80</v>
      </c>
      <c r="I1" s="88" t="s">
        <v>55</v>
      </c>
      <c r="J1" s="88" t="s">
        <v>54</v>
      </c>
      <c r="K1" s="73"/>
      <c r="L1" s="73"/>
      <c r="M1" s="73"/>
      <c r="N1" s="73"/>
    </row>
    <row r="2" spans="1:21" ht="25.5" customHeight="1" thickBot="1">
      <c r="A2" s="102"/>
      <c r="B2" s="93"/>
      <c r="C2" s="93"/>
      <c r="D2" s="93"/>
      <c r="E2" s="93"/>
      <c r="F2" s="93"/>
      <c r="G2" s="94" t="s">
        <v>79</v>
      </c>
      <c r="H2" s="94" t="s">
        <v>79</v>
      </c>
      <c r="I2" s="93"/>
      <c r="J2" s="93"/>
      <c r="K2" s="73"/>
      <c r="L2" s="73"/>
      <c r="M2" s="73"/>
      <c r="N2" s="73"/>
    </row>
    <row r="3" spans="1:21" ht="15.75" thickBot="1">
      <c r="A3" s="78" t="s">
        <v>62</v>
      </c>
      <c r="B3" s="77"/>
      <c r="C3" s="84"/>
      <c r="D3" s="84"/>
      <c r="E3" s="84"/>
      <c r="F3" s="84"/>
      <c r="G3" s="84"/>
      <c r="H3" s="84"/>
      <c r="I3" s="84"/>
      <c r="J3" s="84"/>
      <c r="K3" s="73"/>
      <c r="L3" s="73"/>
      <c r="M3" s="73"/>
      <c r="N3" s="73"/>
      <c r="R3" s="101"/>
      <c r="S3" s="72"/>
      <c r="T3" s="72"/>
      <c r="U3" s="72"/>
    </row>
    <row r="4" spans="1:21" ht="15.75" thickBot="1">
      <c r="A4" s="78" t="s">
        <v>61</v>
      </c>
      <c r="B4" s="98" t="s">
        <v>75</v>
      </c>
      <c r="C4" s="97"/>
      <c r="D4" s="100"/>
      <c r="E4" s="100"/>
      <c r="F4" s="100"/>
      <c r="G4" s="100"/>
      <c r="H4" s="100"/>
      <c r="I4" s="100"/>
      <c r="J4" s="100"/>
      <c r="K4" s="73"/>
      <c r="L4" s="73"/>
      <c r="M4" s="73"/>
      <c r="N4" s="73"/>
      <c r="R4" s="101"/>
      <c r="S4" s="72"/>
      <c r="T4" s="72"/>
      <c r="U4" s="72"/>
    </row>
    <row r="5" spans="1:21" ht="15.75" thickBot="1">
      <c r="A5" s="78" t="s">
        <v>60</v>
      </c>
      <c r="B5" s="80" t="s">
        <v>113</v>
      </c>
      <c r="C5" s="98" t="s">
        <v>75</v>
      </c>
      <c r="D5" s="97"/>
      <c r="E5" s="100"/>
      <c r="F5" s="100"/>
      <c r="G5" s="100"/>
      <c r="H5" s="100"/>
      <c r="I5" s="100"/>
      <c r="J5" s="100"/>
      <c r="K5" s="73"/>
      <c r="L5" s="73"/>
      <c r="M5" s="73"/>
      <c r="N5" s="73"/>
    </row>
    <row r="6" spans="1:21" ht="15.75" thickBot="1">
      <c r="A6" s="78" t="s">
        <v>59</v>
      </c>
      <c r="B6" s="98" t="s">
        <v>75</v>
      </c>
      <c r="C6" s="98" t="s">
        <v>112</v>
      </c>
      <c r="D6" s="98" t="s">
        <v>75</v>
      </c>
      <c r="E6" s="97"/>
      <c r="F6" s="100"/>
      <c r="G6" s="100"/>
      <c r="H6" s="100"/>
      <c r="I6" s="100"/>
      <c r="J6" s="100"/>
      <c r="K6" s="73"/>
      <c r="L6" s="73"/>
      <c r="M6" s="73"/>
      <c r="N6" s="73"/>
    </row>
    <row r="7" spans="1:21" ht="15.75" thickBot="1">
      <c r="A7" s="78" t="s">
        <v>58</v>
      </c>
      <c r="B7" s="98" t="s">
        <v>75</v>
      </c>
      <c r="C7" s="80" t="s">
        <v>111</v>
      </c>
      <c r="D7" s="98" t="s">
        <v>75</v>
      </c>
      <c r="E7" s="98" t="s">
        <v>75</v>
      </c>
      <c r="F7" s="97"/>
      <c r="G7" s="100"/>
      <c r="H7" s="100"/>
      <c r="I7" s="100"/>
      <c r="J7" s="100"/>
      <c r="K7" s="73"/>
      <c r="L7" s="73"/>
      <c r="M7" s="73"/>
      <c r="N7" s="73"/>
    </row>
    <row r="8" spans="1:21" ht="15.75" thickBot="1">
      <c r="A8" s="78" t="s">
        <v>78</v>
      </c>
      <c r="B8" s="80" t="s">
        <v>110</v>
      </c>
      <c r="C8" s="98" t="s">
        <v>75</v>
      </c>
      <c r="D8" s="80" t="s">
        <v>109</v>
      </c>
      <c r="E8" s="98" t="s">
        <v>75</v>
      </c>
      <c r="F8" s="98" t="s">
        <v>75</v>
      </c>
      <c r="G8" s="97"/>
      <c r="H8" s="99"/>
      <c r="I8" s="99"/>
      <c r="J8" s="99"/>
      <c r="K8" s="73"/>
      <c r="L8" s="73"/>
      <c r="M8" s="73"/>
      <c r="N8" s="73"/>
    </row>
    <row r="9" spans="1:21" ht="15.75" thickBot="1">
      <c r="A9" s="78" t="s">
        <v>77</v>
      </c>
      <c r="B9" s="80" t="s">
        <v>108</v>
      </c>
      <c r="C9" s="98" t="s">
        <v>75</v>
      </c>
      <c r="D9" s="80" t="s">
        <v>107</v>
      </c>
      <c r="E9" s="98" t="s">
        <v>75</v>
      </c>
      <c r="F9" s="98" t="s">
        <v>75</v>
      </c>
      <c r="G9" s="80" t="s">
        <v>106</v>
      </c>
      <c r="H9" s="97"/>
      <c r="I9" s="99"/>
      <c r="J9" s="100"/>
      <c r="K9" s="73"/>
      <c r="L9" s="73"/>
      <c r="M9" s="73"/>
      <c r="N9" s="73"/>
    </row>
    <row r="10" spans="1:21" ht="15.75" thickBot="1">
      <c r="A10" s="78" t="s">
        <v>55</v>
      </c>
      <c r="B10" s="80" t="s">
        <v>105</v>
      </c>
      <c r="C10" s="98" t="s">
        <v>75</v>
      </c>
      <c r="D10" s="80" t="s">
        <v>104</v>
      </c>
      <c r="E10" s="98" t="s">
        <v>75</v>
      </c>
      <c r="F10" s="98" t="s">
        <v>75</v>
      </c>
      <c r="G10" s="80" t="s">
        <v>76</v>
      </c>
      <c r="H10" s="80" t="s">
        <v>103</v>
      </c>
      <c r="I10" s="97"/>
      <c r="J10" s="99"/>
      <c r="K10" s="73"/>
      <c r="L10" s="73"/>
      <c r="M10" s="73"/>
      <c r="N10" s="73"/>
    </row>
    <row r="11" spans="1:21" ht="15.75" thickBot="1">
      <c r="A11" s="78" t="s">
        <v>54</v>
      </c>
      <c r="B11" s="80" t="s">
        <v>76</v>
      </c>
      <c r="C11" s="98" t="s">
        <v>75</v>
      </c>
      <c r="D11" s="80" t="s">
        <v>102</v>
      </c>
      <c r="E11" s="98" t="s">
        <v>75</v>
      </c>
      <c r="F11" s="98" t="s">
        <v>75</v>
      </c>
      <c r="G11" s="80" t="s">
        <v>101</v>
      </c>
      <c r="H11" s="98" t="s">
        <v>100</v>
      </c>
      <c r="I11" s="80" t="s">
        <v>99</v>
      </c>
      <c r="J11" s="97"/>
      <c r="K11" s="73"/>
      <c r="L11" s="73"/>
      <c r="M11" s="73"/>
      <c r="N11" s="73"/>
    </row>
    <row r="12" spans="1:21" ht="15.75" thickBot="1">
      <c r="A12" s="73"/>
      <c r="B12" s="73"/>
      <c r="C12" s="73"/>
      <c r="D12" s="73"/>
      <c r="E12" s="73"/>
      <c r="F12" s="73"/>
      <c r="G12" s="73"/>
      <c r="H12" s="73"/>
      <c r="I12" s="73"/>
      <c r="J12" s="73"/>
      <c r="K12" s="73"/>
      <c r="L12" s="73"/>
      <c r="M12" s="73"/>
      <c r="N12" s="73"/>
    </row>
    <row r="13" spans="1:21">
      <c r="A13" s="96" t="s">
        <v>98</v>
      </c>
      <c r="B13" s="88" t="s">
        <v>62</v>
      </c>
      <c r="C13" s="88" t="s">
        <v>61</v>
      </c>
      <c r="D13" s="88" t="s">
        <v>60</v>
      </c>
      <c r="E13" s="88" t="s">
        <v>59</v>
      </c>
      <c r="F13" s="88" t="s">
        <v>58</v>
      </c>
      <c r="G13" s="89" t="s">
        <v>81</v>
      </c>
      <c r="H13" s="89" t="s">
        <v>80</v>
      </c>
      <c r="I13" s="88" t="s">
        <v>55</v>
      </c>
      <c r="J13" s="88" t="s">
        <v>54</v>
      </c>
      <c r="K13" s="71"/>
      <c r="L13" s="71"/>
      <c r="M13" s="71"/>
      <c r="N13" s="71"/>
      <c r="O13" s="71"/>
      <c r="P13" s="76"/>
    </row>
    <row r="14" spans="1:21" ht="15.75" thickBot="1">
      <c r="A14" s="95"/>
      <c r="B14" s="93"/>
      <c r="C14" s="93"/>
      <c r="D14" s="93"/>
      <c r="E14" s="93"/>
      <c r="F14" s="93"/>
      <c r="G14" s="94" t="s">
        <v>79</v>
      </c>
      <c r="H14" s="94" t="s">
        <v>79</v>
      </c>
      <c r="I14" s="93"/>
      <c r="J14" s="93"/>
      <c r="K14" s="71"/>
      <c r="L14" s="71"/>
      <c r="M14" s="71"/>
      <c r="N14" s="71"/>
      <c r="O14" s="71"/>
      <c r="P14" s="76"/>
    </row>
    <row r="15" spans="1:21" ht="15.75" thickBot="1">
      <c r="A15" s="78" t="s">
        <v>62</v>
      </c>
      <c r="B15" s="77"/>
      <c r="C15" s="84"/>
      <c r="D15" s="84"/>
      <c r="E15" s="84"/>
      <c r="F15" s="84"/>
      <c r="G15" s="84"/>
      <c r="H15" s="84"/>
      <c r="I15" s="84"/>
      <c r="J15" s="84"/>
      <c r="K15" s="71"/>
      <c r="L15" s="71"/>
      <c r="M15" s="71"/>
      <c r="N15" s="71"/>
      <c r="O15" s="71"/>
      <c r="P15" s="76"/>
    </row>
    <row r="16" spans="1:21" ht="15.75" thickBot="1">
      <c r="A16" s="78" t="s">
        <v>61</v>
      </c>
      <c r="B16" s="92" t="s">
        <v>75</v>
      </c>
      <c r="C16" s="77"/>
      <c r="D16" s="84"/>
      <c r="E16" s="84"/>
      <c r="F16" s="84"/>
      <c r="G16" s="84"/>
      <c r="H16" s="84"/>
      <c r="I16" s="84"/>
      <c r="J16" s="84"/>
      <c r="K16" s="71"/>
      <c r="L16" s="71"/>
      <c r="M16" s="71"/>
      <c r="N16" s="71"/>
      <c r="O16" s="71"/>
      <c r="P16" s="76"/>
    </row>
    <row r="17" spans="1:16" ht="15.75" thickBot="1">
      <c r="A17" s="78" t="s">
        <v>60</v>
      </c>
      <c r="B17" s="80" t="s">
        <v>97</v>
      </c>
      <c r="C17" s="91" t="s">
        <v>75</v>
      </c>
      <c r="D17" s="77"/>
      <c r="E17" s="84"/>
      <c r="F17" s="84"/>
      <c r="G17" s="84"/>
      <c r="H17" s="84"/>
      <c r="I17" s="84"/>
      <c r="J17" s="84"/>
      <c r="K17" s="71"/>
      <c r="L17" s="71"/>
      <c r="M17" s="71"/>
      <c r="N17" s="71"/>
      <c r="O17" s="71"/>
      <c r="P17" s="76"/>
    </row>
    <row r="18" spans="1:16" ht="15.75" thickBot="1">
      <c r="A18" s="78" t="s">
        <v>59</v>
      </c>
      <c r="B18" s="92" t="s">
        <v>75</v>
      </c>
      <c r="C18" s="92" t="s">
        <v>96</v>
      </c>
      <c r="D18" s="91" t="s">
        <v>75</v>
      </c>
      <c r="E18" s="77"/>
      <c r="F18" s="84"/>
      <c r="G18" s="84"/>
      <c r="H18" s="84"/>
      <c r="I18" s="84"/>
      <c r="J18" s="84"/>
      <c r="K18" s="71"/>
      <c r="L18" s="71"/>
      <c r="M18" s="71"/>
      <c r="N18" s="71"/>
      <c r="O18" s="71"/>
      <c r="P18" s="76"/>
    </row>
    <row r="19" spans="1:16" ht="15.75" thickBot="1">
      <c r="A19" s="78" t="s">
        <v>58</v>
      </c>
      <c r="B19" s="92" t="s">
        <v>75</v>
      </c>
      <c r="C19" s="80" t="s">
        <v>95</v>
      </c>
      <c r="D19" s="91" t="s">
        <v>75</v>
      </c>
      <c r="E19" s="78" t="s">
        <v>94</v>
      </c>
      <c r="F19" s="77"/>
      <c r="G19" s="84"/>
      <c r="H19" s="84"/>
      <c r="I19" s="84"/>
      <c r="J19" s="84"/>
      <c r="K19" s="71"/>
      <c r="L19" s="71"/>
      <c r="M19" s="71"/>
      <c r="N19" s="71"/>
      <c r="O19" s="71"/>
      <c r="P19" s="76"/>
    </row>
    <row r="20" spans="1:16" ht="15.75" thickBot="1">
      <c r="A20" s="78" t="s">
        <v>78</v>
      </c>
      <c r="B20" s="80" t="s">
        <v>93</v>
      </c>
      <c r="C20" s="91" t="s">
        <v>75</v>
      </c>
      <c r="D20" s="80" t="s">
        <v>76</v>
      </c>
      <c r="E20" s="91" t="s">
        <v>75</v>
      </c>
      <c r="F20" s="91" t="s">
        <v>75</v>
      </c>
      <c r="G20" s="77"/>
      <c r="H20" s="83"/>
      <c r="I20" s="83"/>
      <c r="J20" s="83"/>
      <c r="K20" s="71"/>
      <c r="L20" s="71"/>
      <c r="M20" s="71"/>
      <c r="N20" s="71"/>
      <c r="O20" s="71"/>
      <c r="P20" s="76"/>
    </row>
    <row r="21" spans="1:16" ht="15.75" thickBot="1">
      <c r="A21" s="78" t="s">
        <v>77</v>
      </c>
      <c r="B21" s="80" t="s">
        <v>76</v>
      </c>
      <c r="C21" s="91" t="s">
        <v>75</v>
      </c>
      <c r="D21" s="80" t="s">
        <v>92</v>
      </c>
      <c r="E21" s="91" t="s">
        <v>75</v>
      </c>
      <c r="F21" s="91" t="s">
        <v>75</v>
      </c>
      <c r="G21" s="78" t="s">
        <v>91</v>
      </c>
      <c r="H21" s="77"/>
      <c r="I21" s="83"/>
      <c r="J21" s="84"/>
      <c r="K21" s="71"/>
      <c r="L21" s="71"/>
      <c r="M21" s="71"/>
      <c r="N21" s="71"/>
      <c r="O21" s="71"/>
      <c r="P21" s="76"/>
    </row>
    <row r="22" spans="1:16" ht="15.75" thickBot="1">
      <c r="A22" s="78" t="s">
        <v>55</v>
      </c>
      <c r="B22" s="80" t="s">
        <v>76</v>
      </c>
      <c r="C22" s="91" t="s">
        <v>75</v>
      </c>
      <c r="D22" s="80" t="s">
        <v>90</v>
      </c>
      <c r="E22" s="91" t="s">
        <v>75</v>
      </c>
      <c r="F22" s="91" t="s">
        <v>75</v>
      </c>
      <c r="G22" s="78" t="s">
        <v>89</v>
      </c>
      <c r="H22" s="78" t="s">
        <v>88</v>
      </c>
      <c r="I22" s="77"/>
      <c r="J22" s="83"/>
      <c r="K22" s="71"/>
      <c r="L22" s="71"/>
      <c r="M22" s="71"/>
      <c r="N22" s="71"/>
      <c r="O22" s="71"/>
      <c r="P22" s="76"/>
    </row>
    <row r="23" spans="1:16" ht="15.75" thickBot="1">
      <c r="A23" s="78" t="s">
        <v>54</v>
      </c>
      <c r="B23" s="80" t="s">
        <v>87</v>
      </c>
      <c r="C23" s="91" t="s">
        <v>75</v>
      </c>
      <c r="D23" s="80" t="s">
        <v>86</v>
      </c>
      <c r="E23" s="91" t="s">
        <v>75</v>
      </c>
      <c r="F23" s="91" t="s">
        <v>75</v>
      </c>
      <c r="G23" s="78" t="s">
        <v>85</v>
      </c>
      <c r="H23" s="78" t="s">
        <v>84</v>
      </c>
      <c r="I23" s="78" t="s">
        <v>83</v>
      </c>
      <c r="J23" s="77"/>
      <c r="K23" s="71"/>
      <c r="L23" s="71"/>
      <c r="M23" s="71"/>
      <c r="N23" s="71"/>
      <c r="O23" s="71"/>
      <c r="P23" s="76"/>
    </row>
    <row r="24" spans="1:16">
      <c r="A24" s="71"/>
      <c r="B24" s="71"/>
      <c r="C24" s="71"/>
      <c r="D24" s="71"/>
      <c r="E24" s="71"/>
      <c r="F24" s="71"/>
      <c r="G24" s="71"/>
      <c r="H24" s="71"/>
      <c r="I24" s="71"/>
      <c r="J24" s="71"/>
      <c r="K24" s="71"/>
      <c r="L24" s="71"/>
      <c r="M24" s="71"/>
      <c r="N24" s="71"/>
      <c r="O24" s="71"/>
      <c r="P24" s="76"/>
    </row>
    <row r="25" spans="1:16" ht="15.75" thickBot="1">
      <c r="A25" s="71"/>
      <c r="B25" s="71"/>
      <c r="C25" s="71"/>
      <c r="D25" s="71"/>
      <c r="E25" s="71"/>
      <c r="F25" s="71"/>
      <c r="G25" s="71"/>
      <c r="H25" s="71"/>
      <c r="I25" s="71"/>
      <c r="J25" s="71"/>
      <c r="K25" s="71"/>
      <c r="L25" s="71"/>
      <c r="M25" s="71"/>
      <c r="N25" s="71"/>
      <c r="O25" s="71"/>
      <c r="P25" s="76"/>
    </row>
    <row r="26" spans="1:16" ht="14.45" customHeight="1">
      <c r="A26" s="90" t="s">
        <v>82</v>
      </c>
      <c r="B26" s="88" t="s">
        <v>62</v>
      </c>
      <c r="C26" s="88" t="s">
        <v>61</v>
      </c>
      <c r="D26" s="88" t="s">
        <v>60</v>
      </c>
      <c r="E26" s="88" t="s">
        <v>59</v>
      </c>
      <c r="F26" s="88" t="s">
        <v>58</v>
      </c>
      <c r="G26" s="89" t="s">
        <v>81</v>
      </c>
      <c r="H26" s="89" t="s">
        <v>80</v>
      </c>
      <c r="I26" s="88" t="s">
        <v>55</v>
      </c>
      <c r="J26" s="88" t="s">
        <v>54</v>
      </c>
      <c r="K26" s="71"/>
    </row>
    <row r="27" spans="1:16" ht="15.75" thickBot="1">
      <c r="A27" s="87"/>
      <c r="B27" s="85"/>
      <c r="C27" s="85"/>
      <c r="D27" s="85"/>
      <c r="E27" s="85"/>
      <c r="F27" s="85"/>
      <c r="G27" s="86" t="s">
        <v>79</v>
      </c>
      <c r="H27" s="86" t="s">
        <v>79</v>
      </c>
      <c r="I27" s="85"/>
      <c r="J27" s="85"/>
      <c r="K27" s="71"/>
    </row>
    <row r="28" spans="1:16" ht="15.75" thickBot="1">
      <c r="A28" s="82" t="s">
        <v>62</v>
      </c>
      <c r="B28" s="77"/>
      <c r="C28" s="84"/>
      <c r="D28" s="84"/>
      <c r="E28" s="84"/>
      <c r="F28" s="84"/>
      <c r="G28" s="84"/>
      <c r="H28" s="84"/>
      <c r="I28" s="84"/>
      <c r="J28" s="84"/>
      <c r="K28" s="71"/>
    </row>
    <row r="29" spans="1:16" ht="15.75" thickBot="1">
      <c r="A29" s="82" t="s">
        <v>61</v>
      </c>
      <c r="B29" s="81" t="s">
        <v>75</v>
      </c>
      <c r="C29" s="77"/>
      <c r="D29" s="84"/>
      <c r="E29" s="84"/>
      <c r="F29" s="84"/>
      <c r="G29" s="84"/>
      <c r="H29" s="84"/>
      <c r="I29" s="84"/>
      <c r="J29" s="84"/>
      <c r="K29" s="71"/>
    </row>
    <row r="30" spans="1:16" ht="15.75" thickBot="1">
      <c r="A30" s="82" t="s">
        <v>60</v>
      </c>
      <c r="B30" s="80">
        <v>0.92569999999999997</v>
      </c>
      <c r="C30" s="79" t="s">
        <v>75</v>
      </c>
      <c r="D30" s="77"/>
      <c r="E30" s="84"/>
      <c r="F30" s="84"/>
      <c r="G30" s="84"/>
      <c r="H30" s="84"/>
      <c r="I30" s="84"/>
      <c r="J30" s="84"/>
      <c r="K30" s="71"/>
    </row>
    <row r="31" spans="1:16" ht="15.75" thickBot="1">
      <c r="A31" s="82" t="s">
        <v>59</v>
      </c>
      <c r="B31" s="81" t="s">
        <v>75</v>
      </c>
      <c r="C31" s="79" t="s">
        <v>75</v>
      </c>
      <c r="D31" s="79" t="s">
        <v>75</v>
      </c>
      <c r="E31" s="77"/>
      <c r="F31" s="84"/>
      <c r="G31" s="84"/>
      <c r="H31" s="84"/>
      <c r="I31" s="84"/>
      <c r="J31" s="84"/>
      <c r="K31" s="71"/>
    </row>
    <row r="32" spans="1:16" ht="15.75" thickBot="1">
      <c r="A32" s="82" t="s">
        <v>58</v>
      </c>
      <c r="B32" s="81" t="s">
        <v>75</v>
      </c>
      <c r="C32" s="80">
        <v>0.99509999999999998</v>
      </c>
      <c r="D32" s="79" t="s">
        <v>75</v>
      </c>
      <c r="E32" s="79" t="s">
        <v>75</v>
      </c>
      <c r="F32" s="77"/>
      <c r="G32" s="84"/>
      <c r="H32" s="84"/>
      <c r="I32" s="84"/>
      <c r="J32" s="84"/>
      <c r="K32" s="71"/>
    </row>
    <row r="33" spans="1:16" ht="15.75" thickBot="1">
      <c r="A33" s="82" t="s">
        <v>78</v>
      </c>
      <c r="B33" s="80" t="s">
        <v>76</v>
      </c>
      <c r="C33" s="79" t="s">
        <v>75</v>
      </c>
      <c r="D33" s="80">
        <v>0.95840000000000003</v>
      </c>
      <c r="E33" s="79" t="s">
        <v>75</v>
      </c>
      <c r="F33" s="79" t="s">
        <v>75</v>
      </c>
      <c r="G33" s="77"/>
      <c r="H33" s="83"/>
      <c r="I33" s="83"/>
      <c r="J33" s="83"/>
      <c r="K33" s="71"/>
    </row>
    <row r="34" spans="1:16" ht="15.75" thickBot="1">
      <c r="A34" s="82" t="s">
        <v>77</v>
      </c>
      <c r="B34" s="80">
        <v>0.99060000000000004</v>
      </c>
      <c r="C34" s="79" t="s">
        <v>75</v>
      </c>
      <c r="D34" s="80">
        <v>0.35820000000000002</v>
      </c>
      <c r="E34" s="79" t="s">
        <v>75</v>
      </c>
      <c r="F34" s="79" t="s">
        <v>75</v>
      </c>
      <c r="G34" s="78">
        <v>0.96919999999999995</v>
      </c>
      <c r="H34" s="77"/>
      <c r="I34" s="83"/>
      <c r="J34" s="84"/>
      <c r="K34" s="71"/>
    </row>
    <row r="35" spans="1:16" ht="15.75" thickBot="1">
      <c r="A35" s="82" t="s">
        <v>55</v>
      </c>
      <c r="B35" s="80">
        <v>0.92849999999999999</v>
      </c>
      <c r="C35" s="79" t="s">
        <v>75</v>
      </c>
      <c r="D35" s="80" t="s">
        <v>76</v>
      </c>
      <c r="E35" s="79" t="s">
        <v>75</v>
      </c>
      <c r="F35" s="79" t="s">
        <v>75</v>
      </c>
      <c r="G35" s="78">
        <v>0.96079999999999999</v>
      </c>
      <c r="H35" s="78">
        <v>0.3473</v>
      </c>
      <c r="I35" s="77"/>
      <c r="J35" s="83"/>
      <c r="K35" s="71"/>
      <c r="L35" s="71"/>
      <c r="M35" s="71"/>
      <c r="N35" s="71"/>
      <c r="O35" s="71"/>
      <c r="P35" s="76"/>
    </row>
    <row r="36" spans="1:16" ht="15.75" thickBot="1">
      <c r="A36" s="82" t="s">
        <v>54</v>
      </c>
      <c r="B36" s="81">
        <v>2.7400000000000001E-2</v>
      </c>
      <c r="C36" s="79" t="s">
        <v>75</v>
      </c>
      <c r="D36" s="80">
        <v>0.54610000000000003</v>
      </c>
      <c r="E36" s="79" t="s">
        <v>75</v>
      </c>
      <c r="F36" s="79" t="s">
        <v>75</v>
      </c>
      <c r="G36" s="79">
        <v>3.44E-2</v>
      </c>
      <c r="H36" s="79">
        <v>5.9999999999999995E-4</v>
      </c>
      <c r="I36" s="78">
        <v>0.47789999999999999</v>
      </c>
      <c r="J36" s="77"/>
      <c r="K36" s="71"/>
      <c r="L36" s="71"/>
      <c r="M36" s="71"/>
      <c r="N36" s="71"/>
      <c r="O36" s="71"/>
      <c r="P36" s="76"/>
    </row>
    <row r="37" spans="1:16" s="73" customFormat="1" ht="12.75">
      <c r="A37" s="71" t="s">
        <v>74</v>
      </c>
      <c r="B37" s="71"/>
      <c r="C37" s="71"/>
      <c r="D37" s="71"/>
      <c r="E37" s="71"/>
      <c r="F37" s="71"/>
      <c r="G37" s="71"/>
      <c r="H37" s="71"/>
      <c r="I37" s="71"/>
      <c r="J37" s="75"/>
      <c r="K37" s="71"/>
      <c r="L37" s="74"/>
      <c r="M37" s="71"/>
      <c r="N37" s="71"/>
      <c r="O37" s="71"/>
      <c r="P37" s="71"/>
    </row>
    <row r="38" spans="1:16" s="73" customFormat="1" ht="12.75">
      <c r="A38" s="71" t="s">
        <v>73</v>
      </c>
      <c r="B38" s="71"/>
      <c r="C38" s="71"/>
      <c r="D38" s="71"/>
      <c r="E38" s="71"/>
      <c r="F38" s="71"/>
      <c r="G38" s="71"/>
      <c r="H38" s="71"/>
      <c r="I38" s="71"/>
      <c r="J38" s="71"/>
      <c r="K38" s="71"/>
      <c r="L38" s="74"/>
      <c r="M38" s="71"/>
      <c r="N38" s="71"/>
      <c r="O38" s="71"/>
      <c r="P38" s="71"/>
    </row>
    <row r="39" spans="1:16">
      <c r="A39" s="73"/>
      <c r="B39" s="73"/>
      <c r="C39" s="73"/>
      <c r="D39" s="73"/>
      <c r="E39" s="73"/>
      <c r="F39" s="73"/>
      <c r="G39" s="73"/>
      <c r="H39" s="73"/>
      <c r="I39" s="73"/>
      <c r="J39" s="73"/>
      <c r="K39" s="73"/>
      <c r="L39" s="73"/>
      <c r="M39" s="73"/>
      <c r="N39" s="73"/>
    </row>
    <row r="53" spans="12:12">
      <c r="L53" s="72"/>
    </row>
    <row r="54" spans="12:12">
      <c r="L54" s="72"/>
    </row>
  </sheetData>
  <mergeCells count="24">
    <mergeCell ref="A26:A27"/>
    <mergeCell ref="I26:I27"/>
    <mergeCell ref="J26:J27"/>
    <mergeCell ref="B26:B27"/>
    <mergeCell ref="C26:C27"/>
    <mergeCell ref="D26:D27"/>
    <mergeCell ref="E26:E27"/>
    <mergeCell ref="F26:F27"/>
    <mergeCell ref="A1:A2"/>
    <mergeCell ref="B1:B2"/>
    <mergeCell ref="C1:C2"/>
    <mergeCell ref="D1:D2"/>
    <mergeCell ref="E1:E2"/>
    <mergeCell ref="F1:F2"/>
    <mergeCell ref="I1:I2"/>
    <mergeCell ref="J1:J2"/>
    <mergeCell ref="A13:A14"/>
    <mergeCell ref="B13:B14"/>
    <mergeCell ref="C13:C14"/>
    <mergeCell ref="D13:D14"/>
    <mergeCell ref="E13:E14"/>
    <mergeCell ref="F13:F14"/>
    <mergeCell ref="I13:I14"/>
    <mergeCell ref="J13:J14"/>
  </mergeCells>
  <pageMargins left="0.7" right="0.7" top="0.78740157499999996" bottom="0.78740157499999996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zoomScaleNormal="100" workbookViewId="0">
      <selection activeCell="B1" sqref="B1:G10"/>
    </sheetView>
  </sheetViews>
  <sheetFormatPr baseColWidth="10" defaultRowHeight="15"/>
  <sheetData>
    <row r="1" spans="1:7" s="71" customFormat="1" ht="12.75">
      <c r="A1" s="96" t="s">
        <v>141</v>
      </c>
      <c r="B1" s="88" t="s">
        <v>61</v>
      </c>
      <c r="C1" s="88" t="s">
        <v>60</v>
      </c>
      <c r="D1" s="88" t="s">
        <v>59</v>
      </c>
      <c r="E1" s="88" t="s">
        <v>58</v>
      </c>
      <c r="F1" s="89" t="s">
        <v>81</v>
      </c>
      <c r="G1" s="89" t="s">
        <v>80</v>
      </c>
    </row>
    <row r="2" spans="1:7" s="71" customFormat="1" ht="13.5" thickBot="1">
      <c r="A2" s="95"/>
      <c r="B2" s="93"/>
      <c r="C2" s="93"/>
      <c r="D2" s="93"/>
      <c r="E2" s="93"/>
      <c r="F2" s="94" t="s">
        <v>79</v>
      </c>
      <c r="G2" s="94" t="s">
        <v>79</v>
      </c>
    </row>
    <row r="3" spans="1:7" s="71" customFormat="1" ht="13.5" thickBot="1">
      <c r="A3" s="78" t="s">
        <v>61</v>
      </c>
      <c r="B3" s="77"/>
      <c r="C3" s="84"/>
      <c r="D3" s="84"/>
      <c r="E3" s="84"/>
      <c r="F3" s="84"/>
      <c r="G3" s="84"/>
    </row>
    <row r="4" spans="1:7" s="71" customFormat="1" ht="13.5" thickBot="1">
      <c r="A4" s="78" t="s">
        <v>60</v>
      </c>
      <c r="B4" s="80" t="s">
        <v>88</v>
      </c>
      <c r="C4" s="77"/>
      <c r="D4" s="84"/>
      <c r="E4" s="84"/>
      <c r="F4" s="84"/>
      <c r="G4" s="84"/>
    </row>
    <row r="5" spans="1:7" s="71" customFormat="1" ht="13.5" thickBot="1">
      <c r="A5" s="78" t="s">
        <v>59</v>
      </c>
      <c r="B5" s="80" t="s">
        <v>140</v>
      </c>
      <c r="C5" s="78" t="s">
        <v>139</v>
      </c>
      <c r="D5" s="77"/>
      <c r="E5" s="84"/>
      <c r="F5" s="84"/>
      <c r="G5" s="84"/>
    </row>
    <row r="6" spans="1:7" s="71" customFormat="1" ht="13.5" thickBot="1">
      <c r="A6" s="78" t="s">
        <v>58</v>
      </c>
      <c r="B6" s="80" t="s">
        <v>138</v>
      </c>
      <c r="C6" s="78" t="s">
        <v>137</v>
      </c>
      <c r="D6" s="78" t="s">
        <v>76</v>
      </c>
      <c r="E6" s="77"/>
      <c r="F6" s="84"/>
      <c r="G6" s="84"/>
    </row>
    <row r="7" spans="1:7" s="71" customFormat="1" ht="13.5" thickBot="1">
      <c r="A7" s="78" t="s">
        <v>78</v>
      </c>
      <c r="B7" s="80" t="s">
        <v>97</v>
      </c>
      <c r="C7" s="80" t="s">
        <v>136</v>
      </c>
      <c r="D7" s="78" t="s">
        <v>135</v>
      </c>
      <c r="E7" s="78" t="s">
        <v>134</v>
      </c>
      <c r="F7" s="77"/>
      <c r="G7" s="83"/>
    </row>
    <row r="8" spans="1:7" s="71" customFormat="1" ht="13.5" customHeight="1" thickBot="1">
      <c r="A8" s="78" t="s">
        <v>77</v>
      </c>
      <c r="B8" s="105" t="s">
        <v>133</v>
      </c>
      <c r="C8" s="109" t="s">
        <v>132</v>
      </c>
      <c r="D8" s="109" t="s">
        <v>131</v>
      </c>
      <c r="E8" s="109" t="s">
        <v>130</v>
      </c>
      <c r="F8" s="109" t="s">
        <v>129</v>
      </c>
      <c r="G8" s="77"/>
    </row>
    <row r="9" spans="1:7" s="71" customFormat="1" ht="12.75">
      <c r="A9" s="71" t="s">
        <v>128</v>
      </c>
    </row>
    <row r="10" spans="1:7" s="71" customFormat="1" ht="12.75">
      <c r="A10" s="71" t="s">
        <v>127</v>
      </c>
    </row>
    <row r="11" spans="1:7" s="71" customFormat="1" ht="14.45" customHeight="1" thickBot="1"/>
    <row r="12" spans="1:7" s="71" customFormat="1" ht="12.75">
      <c r="A12" s="108" t="s">
        <v>126</v>
      </c>
      <c r="B12" s="88" t="s">
        <v>61</v>
      </c>
      <c r="C12" s="88" t="s">
        <v>60</v>
      </c>
      <c r="D12" s="88" t="s">
        <v>59</v>
      </c>
      <c r="E12" s="88" t="s">
        <v>58</v>
      </c>
      <c r="F12" s="89" t="s">
        <v>81</v>
      </c>
      <c r="G12" s="89" t="s">
        <v>80</v>
      </c>
    </row>
    <row r="13" spans="1:7" s="71" customFormat="1" ht="13.5" thickBot="1">
      <c r="A13" s="107" t="s">
        <v>125</v>
      </c>
      <c r="B13" s="93"/>
      <c r="C13" s="93"/>
      <c r="D13" s="93"/>
      <c r="E13" s="93"/>
      <c r="F13" s="94" t="s">
        <v>79</v>
      </c>
      <c r="G13" s="94" t="s">
        <v>79</v>
      </c>
    </row>
    <row r="14" spans="1:7" s="71" customFormat="1" ht="13.5" thickBot="1">
      <c r="A14" s="78" t="s">
        <v>61</v>
      </c>
      <c r="B14" s="77"/>
      <c r="C14" s="84"/>
      <c r="D14" s="84"/>
      <c r="E14" s="84"/>
      <c r="F14" s="84"/>
      <c r="G14" s="84"/>
    </row>
    <row r="15" spans="1:7" s="71" customFormat="1" ht="13.5" thickBot="1">
      <c r="A15" s="78" t="s">
        <v>60</v>
      </c>
      <c r="B15" s="80" t="s">
        <v>124</v>
      </c>
      <c r="C15" s="77"/>
      <c r="D15" s="84"/>
      <c r="E15" s="84"/>
      <c r="F15" s="84"/>
      <c r="G15" s="84"/>
    </row>
    <row r="16" spans="1:7" s="71" customFormat="1" ht="13.5" thickBot="1">
      <c r="A16" s="78" t="s">
        <v>59</v>
      </c>
      <c r="B16" s="104" t="s">
        <v>75</v>
      </c>
      <c r="C16" s="104" t="s">
        <v>75</v>
      </c>
      <c r="D16" s="77"/>
      <c r="E16" s="84"/>
      <c r="F16" s="84"/>
      <c r="G16" s="84"/>
    </row>
    <row r="17" spans="1:7" s="71" customFormat="1" ht="13.5" thickBot="1">
      <c r="A17" s="78" t="s">
        <v>58</v>
      </c>
      <c r="B17" s="104" t="s">
        <v>75</v>
      </c>
      <c r="C17" s="104" t="s">
        <v>75</v>
      </c>
      <c r="D17" s="78" t="s">
        <v>123</v>
      </c>
      <c r="E17" s="77"/>
      <c r="F17" s="84"/>
      <c r="G17" s="84"/>
    </row>
    <row r="18" spans="1:7" s="71" customFormat="1" ht="13.5" thickBot="1">
      <c r="A18" s="78" t="s">
        <v>78</v>
      </c>
      <c r="B18" s="106" t="s">
        <v>122</v>
      </c>
      <c r="C18" s="106" t="s">
        <v>121</v>
      </c>
      <c r="D18" s="104" t="s">
        <v>120</v>
      </c>
      <c r="E18" s="104" t="s">
        <v>75</v>
      </c>
      <c r="F18" s="77"/>
      <c r="G18" s="83"/>
    </row>
    <row r="19" spans="1:7" s="71" customFormat="1" ht="15" customHeight="1" thickBot="1">
      <c r="A19" s="78" t="s">
        <v>77</v>
      </c>
      <c r="B19" s="105" t="s">
        <v>119</v>
      </c>
      <c r="C19" s="78" t="s">
        <v>118</v>
      </c>
      <c r="D19" s="104" t="s">
        <v>75</v>
      </c>
      <c r="E19" s="104" t="s">
        <v>75</v>
      </c>
      <c r="F19" s="104" t="s">
        <v>117</v>
      </c>
      <c r="G19" s="77"/>
    </row>
    <row r="20" spans="1:7" s="71" customFormat="1" ht="12.75">
      <c r="A20" s="71" t="s">
        <v>116</v>
      </c>
    </row>
    <row r="21" spans="1:7" s="71" customFormat="1" ht="12.75">
      <c r="A21" s="71" t="s">
        <v>115</v>
      </c>
    </row>
  </sheetData>
  <mergeCells count="9">
    <mergeCell ref="B12:B13"/>
    <mergeCell ref="C12:C13"/>
    <mergeCell ref="D12:D13"/>
    <mergeCell ref="E12:E13"/>
    <mergeCell ref="A1:A2"/>
    <mergeCell ref="B1:B2"/>
    <mergeCell ref="C1:C2"/>
    <mergeCell ref="D1:D2"/>
    <mergeCell ref="E1:E2"/>
  </mergeCell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36"/>
  <sheetViews>
    <sheetView topLeftCell="A15" workbookViewId="0">
      <selection activeCell="K2" sqref="K2"/>
    </sheetView>
  </sheetViews>
  <sheetFormatPr baseColWidth="10" defaultColWidth="9.140625" defaultRowHeight="15"/>
  <sheetData>
    <row r="1" spans="1:37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</row>
    <row r="2" spans="1:37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</row>
    <row r="3" spans="1:37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</row>
    <row r="4" spans="1:37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</row>
    <row r="5" spans="1:37">
      <c r="A5" s="2"/>
      <c r="B5" s="1" t="s">
        <v>12</v>
      </c>
      <c r="C5" s="2"/>
      <c r="D5" s="2"/>
      <c r="E5" s="2"/>
      <c r="F5" s="2"/>
      <c r="G5" s="2"/>
      <c r="H5" s="2"/>
      <c r="I5" s="2"/>
      <c r="J5" s="2"/>
      <c r="K5" s="2"/>
      <c r="Q5" s="2"/>
      <c r="R5" s="2"/>
      <c r="S5" s="1" t="s">
        <v>12</v>
      </c>
      <c r="T5" s="1"/>
      <c r="U5" s="1"/>
      <c r="V5" s="1"/>
      <c r="W5" s="1"/>
      <c r="X5" s="1"/>
      <c r="Y5" s="1"/>
      <c r="Z5" s="2"/>
      <c r="AA5" s="2"/>
      <c r="AB5" s="19"/>
      <c r="AC5" s="1" t="s">
        <v>20</v>
      </c>
      <c r="AD5" s="1"/>
      <c r="AE5" s="1"/>
      <c r="AF5" s="1"/>
      <c r="AG5" s="1"/>
      <c r="AH5" s="1"/>
      <c r="AI5" s="1"/>
      <c r="AJ5" s="2"/>
      <c r="AK5" s="2"/>
    </row>
    <row r="6" spans="1:37">
      <c r="A6" s="2"/>
      <c r="B6" s="25" t="s">
        <v>0</v>
      </c>
      <c r="C6" s="26" t="s">
        <v>1</v>
      </c>
      <c r="D6" s="26" t="s">
        <v>2</v>
      </c>
      <c r="E6" s="26" t="s">
        <v>3</v>
      </c>
      <c r="F6" s="26" t="s">
        <v>4</v>
      </c>
      <c r="G6" s="26" t="s">
        <v>19</v>
      </c>
      <c r="H6" s="26" t="s">
        <v>13</v>
      </c>
      <c r="I6" s="26" t="s">
        <v>5</v>
      </c>
      <c r="J6" s="26" t="s">
        <v>6</v>
      </c>
      <c r="K6" s="26" t="s">
        <v>7</v>
      </c>
      <c r="L6" s="26" t="s">
        <v>14</v>
      </c>
      <c r="M6" s="26" t="s">
        <v>15</v>
      </c>
      <c r="N6" s="26" t="s">
        <v>16</v>
      </c>
      <c r="O6" s="26" t="s">
        <v>17</v>
      </c>
      <c r="P6" s="27" t="s">
        <v>18</v>
      </c>
      <c r="Q6" s="6"/>
      <c r="R6" s="2"/>
      <c r="S6" s="7" t="s">
        <v>0</v>
      </c>
      <c r="T6" s="43" t="s">
        <v>2</v>
      </c>
      <c r="U6" s="43" t="s">
        <v>3</v>
      </c>
      <c r="V6" s="43" t="s">
        <v>1</v>
      </c>
      <c r="W6" s="26" t="s">
        <v>4</v>
      </c>
      <c r="X6" s="43" t="s">
        <v>5</v>
      </c>
      <c r="Y6" s="43" t="s">
        <v>6</v>
      </c>
      <c r="Z6" s="44" t="s">
        <v>7</v>
      </c>
      <c r="AA6" s="45" t="s">
        <v>13</v>
      </c>
      <c r="AB6" s="6"/>
      <c r="AC6" s="7" t="s">
        <v>0</v>
      </c>
      <c r="AD6" s="43" t="s">
        <v>2</v>
      </c>
      <c r="AE6" s="43" t="s">
        <v>3</v>
      </c>
      <c r="AF6" s="43" t="s">
        <v>1</v>
      </c>
      <c r="AG6" s="26" t="s">
        <v>4</v>
      </c>
      <c r="AH6" s="43" t="s">
        <v>5</v>
      </c>
      <c r="AI6" s="43" t="s">
        <v>6</v>
      </c>
      <c r="AJ6" s="44" t="s">
        <v>7</v>
      </c>
      <c r="AK6" s="45" t="s">
        <v>13</v>
      </c>
    </row>
    <row r="7" spans="1:37">
      <c r="A7" s="61"/>
      <c r="B7" s="28">
        <v>1</v>
      </c>
      <c r="C7" s="29">
        <v>0.79</v>
      </c>
      <c r="D7" s="29">
        <v>20.5</v>
      </c>
      <c r="E7" s="29">
        <v>3.31</v>
      </c>
      <c r="F7" s="29">
        <v>75.400000000000006</v>
      </c>
      <c r="G7" s="30">
        <v>100</v>
      </c>
      <c r="H7" s="30">
        <v>0.77</v>
      </c>
      <c r="I7" s="31">
        <v>72.7</v>
      </c>
      <c r="J7" s="31">
        <v>23.9</v>
      </c>
      <c r="K7" s="31">
        <v>1.29</v>
      </c>
      <c r="L7" s="32">
        <v>0.52632500000000004</v>
      </c>
      <c r="M7" s="32">
        <v>0.184798254</v>
      </c>
      <c r="N7" s="29">
        <v>0.42</v>
      </c>
      <c r="O7" s="29">
        <v>0</v>
      </c>
      <c r="P7" s="33"/>
      <c r="Q7" s="6" t="s">
        <v>8</v>
      </c>
      <c r="R7" s="2"/>
      <c r="S7" s="8">
        <v>1</v>
      </c>
      <c r="T7" s="11">
        <v>23.2</v>
      </c>
      <c r="U7" s="11">
        <v>3.42</v>
      </c>
      <c r="V7" s="11">
        <v>4.8600000000000003</v>
      </c>
      <c r="W7" s="11">
        <f>100-SUM(T7:V7)</f>
        <v>68.52000000000001</v>
      </c>
      <c r="X7" s="11">
        <v>77</v>
      </c>
      <c r="Y7" s="11">
        <v>22.1</v>
      </c>
      <c r="Z7" s="9">
        <v>0.9</v>
      </c>
      <c r="AA7" s="46">
        <v>1.55</v>
      </c>
      <c r="AB7" s="6"/>
      <c r="AC7" s="8">
        <v>1</v>
      </c>
      <c r="AD7" s="11">
        <v>85.6</v>
      </c>
      <c r="AE7" s="11">
        <v>0.68</v>
      </c>
      <c r="AF7" s="11">
        <v>0.68</v>
      </c>
      <c r="AG7" s="11">
        <f t="shared" ref="AG7:AG8" si="0">100-SUM(AD7:AF7)</f>
        <v>13.039999999999992</v>
      </c>
      <c r="AH7" s="11">
        <v>30.8</v>
      </c>
      <c r="AI7" s="11">
        <v>68.5</v>
      </c>
      <c r="AJ7" s="9">
        <v>0.68</v>
      </c>
      <c r="AK7" s="46">
        <v>1.6</v>
      </c>
    </row>
    <row r="8" spans="1:37">
      <c r="A8" s="61"/>
      <c r="B8" s="8">
        <v>1</v>
      </c>
      <c r="C8" s="9">
        <v>3.58</v>
      </c>
      <c r="D8" s="9">
        <v>25.1</v>
      </c>
      <c r="E8" s="9">
        <v>3.27</v>
      </c>
      <c r="F8" s="9">
        <v>68</v>
      </c>
      <c r="G8" s="34">
        <v>97.1</v>
      </c>
      <c r="H8" s="34">
        <v>1.22</v>
      </c>
      <c r="I8" s="11">
        <v>71.5</v>
      </c>
      <c r="J8" s="11">
        <v>27.3</v>
      </c>
      <c r="K8" s="11">
        <v>2.41</v>
      </c>
      <c r="L8" s="35">
        <v>0.55666300000000002</v>
      </c>
      <c r="M8" s="35">
        <v>4.8324451999999997E-2</v>
      </c>
      <c r="N8" s="9">
        <v>0</v>
      </c>
      <c r="O8" s="9">
        <v>2.86</v>
      </c>
      <c r="P8" s="10"/>
      <c r="Q8" s="13" t="s">
        <v>9</v>
      </c>
      <c r="R8" s="2"/>
      <c r="S8" s="8">
        <v>1</v>
      </c>
      <c r="T8" s="11">
        <v>22.5</v>
      </c>
      <c r="U8" s="11">
        <v>2.31</v>
      </c>
      <c r="V8" s="11">
        <v>2.62</v>
      </c>
      <c r="W8" s="11">
        <f t="shared" ref="W8:W25" si="1">100-SUM(T8:V8)</f>
        <v>72.569999999999993</v>
      </c>
      <c r="X8" s="11">
        <v>76.900000000000006</v>
      </c>
      <c r="Y8" s="11">
        <v>22.5</v>
      </c>
      <c r="Z8" s="9">
        <v>0.62</v>
      </c>
      <c r="AA8" s="46">
        <v>0.68</v>
      </c>
      <c r="AB8" s="6" t="s">
        <v>27</v>
      </c>
      <c r="AC8" s="8">
        <v>1</v>
      </c>
      <c r="AD8" s="47">
        <v>73.3</v>
      </c>
      <c r="AE8" s="47">
        <v>0</v>
      </c>
      <c r="AF8" s="47">
        <v>3.33</v>
      </c>
      <c r="AG8" s="11">
        <f t="shared" si="0"/>
        <v>23.370000000000005</v>
      </c>
      <c r="AH8" s="47"/>
      <c r="AI8" s="47"/>
      <c r="AJ8" s="48"/>
      <c r="AK8" s="46">
        <v>4.55</v>
      </c>
    </row>
    <row r="9" spans="1:37">
      <c r="A9" s="61"/>
      <c r="B9" s="8">
        <v>1</v>
      </c>
      <c r="C9" s="9">
        <v>3.06</v>
      </c>
      <c r="D9" s="9">
        <v>29.8</v>
      </c>
      <c r="E9" s="9">
        <v>5.35</v>
      </c>
      <c r="F9" s="9">
        <v>61.8</v>
      </c>
      <c r="G9" s="34">
        <v>87.5</v>
      </c>
      <c r="H9" s="34">
        <v>0</v>
      </c>
      <c r="I9" s="9"/>
      <c r="J9" s="9"/>
      <c r="K9" s="9"/>
      <c r="L9" s="35">
        <v>0.58418800000000004</v>
      </c>
      <c r="M9" s="35">
        <v>9.4118014999999999E-2</v>
      </c>
      <c r="N9" s="9">
        <v>0</v>
      </c>
      <c r="O9" s="9">
        <v>0</v>
      </c>
      <c r="P9" s="10"/>
      <c r="Q9" s="13"/>
      <c r="R9" s="2"/>
      <c r="S9" s="8">
        <v>1</v>
      </c>
      <c r="T9" s="47">
        <v>33.299999999999997</v>
      </c>
      <c r="U9" s="47">
        <v>4.24</v>
      </c>
      <c r="V9" s="47">
        <v>2.65</v>
      </c>
      <c r="W9" s="11">
        <f t="shared" si="1"/>
        <v>59.81</v>
      </c>
      <c r="X9" s="47">
        <v>61.4</v>
      </c>
      <c r="Y9" s="47">
        <v>37.4</v>
      </c>
      <c r="Z9" s="48">
        <v>1.06</v>
      </c>
      <c r="AA9" s="46">
        <v>1.2</v>
      </c>
      <c r="AB9" s="13" t="s">
        <v>28</v>
      </c>
      <c r="AC9" s="8"/>
      <c r="AD9" s="11"/>
      <c r="AE9" s="11"/>
      <c r="AF9" s="11"/>
      <c r="AG9" s="11"/>
      <c r="AH9" s="11"/>
      <c r="AI9" s="11"/>
      <c r="AJ9" s="9"/>
      <c r="AK9" s="46"/>
    </row>
    <row r="10" spans="1:37">
      <c r="A10" s="61"/>
      <c r="B10" s="14">
        <v>1</v>
      </c>
      <c r="C10" s="17">
        <v>1.77</v>
      </c>
      <c r="D10" s="17">
        <v>40.799999999999997</v>
      </c>
      <c r="E10" s="17">
        <v>4.96</v>
      </c>
      <c r="F10" s="17">
        <v>52.5</v>
      </c>
      <c r="G10" s="17"/>
      <c r="H10" s="34">
        <v>0</v>
      </c>
      <c r="I10" s="17">
        <v>66</v>
      </c>
      <c r="J10" s="17">
        <v>22</v>
      </c>
      <c r="K10" s="17">
        <v>12.1</v>
      </c>
      <c r="L10" s="35"/>
      <c r="M10" s="35">
        <v>0.16060349300000001</v>
      </c>
      <c r="N10" s="17"/>
      <c r="O10" s="17">
        <v>0</v>
      </c>
      <c r="P10" s="18"/>
      <c r="Q10" s="6" t="s">
        <v>10</v>
      </c>
      <c r="R10" s="2"/>
      <c r="S10" s="8">
        <v>1</v>
      </c>
      <c r="T10" s="47">
        <v>29.8</v>
      </c>
      <c r="U10" s="47">
        <v>4.1100000000000003</v>
      </c>
      <c r="V10" s="47">
        <v>3.82</v>
      </c>
      <c r="W10" s="11">
        <f t="shared" si="1"/>
        <v>62.269999999999996</v>
      </c>
      <c r="X10" s="47">
        <v>70.599999999999994</v>
      </c>
      <c r="Y10" s="47">
        <v>27.2</v>
      </c>
      <c r="Z10" s="48">
        <v>2.0499999999999998</v>
      </c>
      <c r="AA10" s="46">
        <v>6.56</v>
      </c>
      <c r="AB10" s="13"/>
      <c r="AC10" s="8"/>
      <c r="AD10" s="11"/>
      <c r="AE10" s="11"/>
      <c r="AF10" s="11"/>
      <c r="AG10" s="11"/>
      <c r="AH10" s="11"/>
      <c r="AI10" s="11"/>
      <c r="AJ10" s="9"/>
      <c r="AK10" s="46"/>
    </row>
    <row r="11" spans="1:37">
      <c r="A11" s="61"/>
      <c r="B11" s="8">
        <v>2</v>
      </c>
      <c r="C11" s="9">
        <v>1.64</v>
      </c>
      <c r="D11" s="9">
        <v>30.3</v>
      </c>
      <c r="E11" s="9">
        <v>4.4400000000000004</v>
      </c>
      <c r="F11" s="9">
        <v>63.7</v>
      </c>
      <c r="G11" s="36">
        <v>100</v>
      </c>
      <c r="H11" s="36">
        <v>15.2</v>
      </c>
      <c r="I11" s="11">
        <v>64.599999999999994</v>
      </c>
      <c r="J11" s="11">
        <v>33.700000000000003</v>
      </c>
      <c r="K11" s="11">
        <v>0.69</v>
      </c>
      <c r="L11" s="35">
        <v>0.59511700000000001</v>
      </c>
      <c r="M11" s="35">
        <v>0.16599923699999999</v>
      </c>
      <c r="N11" s="9">
        <v>0.26</v>
      </c>
      <c r="O11" s="9">
        <v>0</v>
      </c>
      <c r="P11" s="10"/>
      <c r="Q11" s="6"/>
      <c r="R11" s="2"/>
      <c r="S11" s="8"/>
      <c r="T11" s="11"/>
      <c r="U11" s="11"/>
      <c r="V11" s="11"/>
      <c r="W11" s="11"/>
      <c r="X11" s="11"/>
      <c r="Y11" s="11"/>
      <c r="Z11" s="9"/>
      <c r="AA11" s="46"/>
      <c r="AB11" s="6"/>
      <c r="AC11" s="8"/>
      <c r="AD11" s="11"/>
      <c r="AE11" s="11"/>
      <c r="AF11" s="11"/>
      <c r="AG11" s="11"/>
      <c r="AH11" s="11"/>
      <c r="AI11" s="11"/>
      <c r="AJ11" s="9"/>
      <c r="AK11" s="46"/>
    </row>
    <row r="12" spans="1:37">
      <c r="A12" s="61"/>
      <c r="B12" s="8">
        <v>2</v>
      </c>
      <c r="C12" s="9">
        <v>3.75</v>
      </c>
      <c r="D12" s="9">
        <v>26.3</v>
      </c>
      <c r="E12" s="9">
        <v>4.3</v>
      </c>
      <c r="F12" s="9">
        <v>65.599999999999994</v>
      </c>
      <c r="G12" s="36">
        <v>100</v>
      </c>
      <c r="H12" s="36">
        <v>12.4</v>
      </c>
      <c r="I12" s="11">
        <v>65.8</v>
      </c>
      <c r="J12" s="11">
        <v>29.6</v>
      </c>
      <c r="K12" s="11">
        <v>2.35</v>
      </c>
      <c r="L12" s="35">
        <v>0.61470599999999997</v>
      </c>
      <c r="M12" s="35">
        <v>0.24407487</v>
      </c>
      <c r="N12" s="9">
        <v>3.7</v>
      </c>
      <c r="O12" s="9">
        <v>0</v>
      </c>
      <c r="P12" s="10"/>
      <c r="Q12" s="6"/>
      <c r="R12" s="2"/>
      <c r="S12" s="8">
        <v>2</v>
      </c>
      <c r="T12" s="11">
        <v>26.8</v>
      </c>
      <c r="U12" s="11">
        <v>4.1500000000000004</v>
      </c>
      <c r="V12" s="11">
        <v>4.8</v>
      </c>
      <c r="W12" s="11">
        <f t="shared" si="1"/>
        <v>64.25</v>
      </c>
      <c r="X12" s="11">
        <v>72.5</v>
      </c>
      <c r="Y12" s="11">
        <v>25.6</v>
      </c>
      <c r="Z12" s="9">
        <v>1.95</v>
      </c>
      <c r="AA12" s="49">
        <v>8.6999999999999993</v>
      </c>
      <c r="AB12" s="6"/>
      <c r="AC12" s="8">
        <v>2</v>
      </c>
      <c r="AD12" s="11">
        <v>68.2</v>
      </c>
      <c r="AE12" s="11">
        <v>0</v>
      </c>
      <c r="AF12" s="11">
        <v>1.55</v>
      </c>
      <c r="AG12" s="11">
        <f t="shared" ref="AG12:AG15" si="2">100-SUM(AD12:AF12)</f>
        <v>30.25</v>
      </c>
      <c r="AH12" s="11">
        <v>12.4</v>
      </c>
      <c r="AI12" s="11">
        <v>85.3</v>
      </c>
      <c r="AJ12" s="9">
        <v>2.33</v>
      </c>
      <c r="AK12" s="49">
        <v>2.27</v>
      </c>
    </row>
    <row r="13" spans="1:37">
      <c r="A13" s="61"/>
      <c r="B13" s="8">
        <v>2</v>
      </c>
      <c r="C13" s="9">
        <v>3.49</v>
      </c>
      <c r="D13" s="9">
        <v>29.2</v>
      </c>
      <c r="E13" s="9">
        <v>2.4900000000000002</v>
      </c>
      <c r="F13" s="9">
        <v>64.8</v>
      </c>
      <c r="G13" s="36">
        <v>90.5</v>
      </c>
      <c r="H13" s="36">
        <v>15.9</v>
      </c>
      <c r="I13" s="9"/>
      <c r="J13" s="9"/>
      <c r="K13" s="9"/>
      <c r="L13" s="35">
        <v>0.619869</v>
      </c>
      <c r="M13" s="35">
        <v>0.208858343</v>
      </c>
      <c r="N13" s="9">
        <v>0.51</v>
      </c>
      <c r="O13" s="9">
        <v>0</v>
      </c>
      <c r="P13" s="10"/>
      <c r="Q13" s="6"/>
      <c r="R13" s="2"/>
      <c r="S13" s="8">
        <v>2</v>
      </c>
      <c r="T13" s="11">
        <v>27.2</v>
      </c>
      <c r="U13" s="11">
        <v>3.99</v>
      </c>
      <c r="V13" s="11">
        <v>4.1500000000000004</v>
      </c>
      <c r="W13" s="11">
        <f t="shared" si="1"/>
        <v>64.66</v>
      </c>
      <c r="X13" s="11">
        <v>63.7</v>
      </c>
      <c r="Y13" s="11">
        <v>35.299999999999997</v>
      </c>
      <c r="Z13" s="9">
        <v>0.8</v>
      </c>
      <c r="AA13" s="49">
        <v>9.41</v>
      </c>
      <c r="AB13" s="6"/>
      <c r="AC13" s="8">
        <v>2</v>
      </c>
      <c r="AD13" s="11">
        <v>75.3</v>
      </c>
      <c r="AE13" s="11">
        <v>2.15</v>
      </c>
      <c r="AF13" s="11">
        <v>1.08</v>
      </c>
      <c r="AG13" s="11">
        <f t="shared" si="2"/>
        <v>21.47</v>
      </c>
      <c r="AH13" s="11"/>
      <c r="AI13" s="11"/>
      <c r="AJ13" s="9"/>
      <c r="AK13" s="49">
        <v>2.86</v>
      </c>
    </row>
    <row r="14" spans="1:37">
      <c r="A14" s="61"/>
      <c r="B14" s="14">
        <v>2</v>
      </c>
      <c r="C14" s="17">
        <v>2</v>
      </c>
      <c r="D14" s="17">
        <v>36</v>
      </c>
      <c r="E14" s="17">
        <v>4.67</v>
      </c>
      <c r="F14" s="17">
        <v>57.3</v>
      </c>
      <c r="G14" s="17"/>
      <c r="H14" s="36">
        <v>13</v>
      </c>
      <c r="I14" s="17">
        <v>68.7</v>
      </c>
      <c r="J14" s="17">
        <v>13.3</v>
      </c>
      <c r="K14" s="17">
        <v>18</v>
      </c>
      <c r="L14" s="35">
        <v>0.76161599999999996</v>
      </c>
      <c r="M14" s="35">
        <v>8.9695560999999993E-2</v>
      </c>
      <c r="N14" s="17"/>
      <c r="O14" s="17">
        <v>0</v>
      </c>
      <c r="P14" s="18"/>
      <c r="Q14" s="6"/>
      <c r="R14" s="2"/>
      <c r="S14" s="8">
        <v>2</v>
      </c>
      <c r="T14" s="47">
        <v>21.6</v>
      </c>
      <c r="U14" s="47">
        <v>1.84</v>
      </c>
      <c r="V14" s="47">
        <v>11.3</v>
      </c>
      <c r="W14" s="11">
        <f t="shared" si="1"/>
        <v>65.259999999999991</v>
      </c>
      <c r="X14" s="47">
        <v>64.400000000000006</v>
      </c>
      <c r="Y14" s="47">
        <v>33.6</v>
      </c>
      <c r="Z14" s="48">
        <v>2.0699999999999998</v>
      </c>
      <c r="AA14" s="49">
        <v>20.2</v>
      </c>
      <c r="AB14" s="6"/>
      <c r="AC14" s="8">
        <v>2</v>
      </c>
      <c r="AD14" s="47">
        <v>84.4</v>
      </c>
      <c r="AE14" s="47">
        <v>2.13</v>
      </c>
      <c r="AF14" s="47">
        <v>0.71</v>
      </c>
      <c r="AG14" s="11">
        <f t="shared" si="2"/>
        <v>12.760000000000005</v>
      </c>
      <c r="AH14" s="47">
        <v>19.899999999999999</v>
      </c>
      <c r="AI14" s="47">
        <v>73.8</v>
      </c>
      <c r="AJ14" s="48">
        <v>6.38</v>
      </c>
      <c r="AK14" s="49">
        <v>7.56</v>
      </c>
    </row>
    <row r="15" spans="1:37">
      <c r="A15" s="61"/>
      <c r="B15" s="14">
        <v>2</v>
      </c>
      <c r="C15" s="17">
        <v>0.73</v>
      </c>
      <c r="D15" s="17">
        <v>39.4</v>
      </c>
      <c r="E15" s="17">
        <v>4.38</v>
      </c>
      <c r="F15" s="17">
        <v>55.5</v>
      </c>
      <c r="G15" s="17"/>
      <c r="H15" s="36">
        <v>22.2</v>
      </c>
      <c r="I15" s="17">
        <v>67.900000000000006</v>
      </c>
      <c r="J15" s="17">
        <v>20.399999999999999</v>
      </c>
      <c r="K15" s="17">
        <v>11.7</v>
      </c>
      <c r="L15" s="35"/>
      <c r="M15" s="35">
        <v>0.114157646</v>
      </c>
      <c r="N15" s="17"/>
      <c r="O15" s="17">
        <v>0</v>
      </c>
      <c r="P15" s="18"/>
      <c r="Q15" s="6"/>
      <c r="R15" s="2"/>
      <c r="S15" s="8">
        <v>2</v>
      </c>
      <c r="T15" s="47">
        <v>29</v>
      </c>
      <c r="U15" s="47">
        <v>3.54</v>
      </c>
      <c r="V15" s="47">
        <v>4.07</v>
      </c>
      <c r="W15" s="11">
        <f t="shared" si="1"/>
        <v>63.39</v>
      </c>
      <c r="X15" s="47">
        <v>70.099999999999994</v>
      </c>
      <c r="Y15" s="47">
        <v>29.2</v>
      </c>
      <c r="Z15" s="48">
        <v>0.71</v>
      </c>
      <c r="AA15" s="49">
        <v>10.4</v>
      </c>
      <c r="AB15" s="6"/>
      <c r="AC15" s="8">
        <v>2</v>
      </c>
      <c r="AD15" s="47">
        <v>83.3</v>
      </c>
      <c r="AE15" s="47">
        <v>0</v>
      </c>
      <c r="AF15" s="47">
        <v>4.17</v>
      </c>
      <c r="AG15" s="11">
        <f t="shared" si="2"/>
        <v>12.530000000000001</v>
      </c>
      <c r="AH15" s="47"/>
      <c r="AI15" s="47"/>
      <c r="AJ15" s="48"/>
      <c r="AK15" s="49">
        <v>2.5</v>
      </c>
    </row>
    <row r="16" spans="1:37">
      <c r="A16" s="61"/>
      <c r="B16" s="8">
        <v>4</v>
      </c>
      <c r="C16" s="9">
        <v>3.85</v>
      </c>
      <c r="D16" s="9">
        <v>28.6</v>
      </c>
      <c r="E16" s="9">
        <v>4.57</v>
      </c>
      <c r="F16" s="9">
        <v>63</v>
      </c>
      <c r="G16" s="37">
        <v>100</v>
      </c>
      <c r="H16" s="37">
        <v>54.8</v>
      </c>
      <c r="I16" s="11">
        <v>70.099999999999994</v>
      </c>
      <c r="J16" s="11">
        <v>27.9</v>
      </c>
      <c r="K16" s="11">
        <v>0.9</v>
      </c>
      <c r="L16" s="35">
        <v>0.82455500000000004</v>
      </c>
      <c r="M16" s="35">
        <v>0.49829050200000002</v>
      </c>
      <c r="N16" s="9">
        <v>11.6</v>
      </c>
      <c r="O16" s="9">
        <v>0</v>
      </c>
      <c r="P16" s="10"/>
      <c r="Q16" s="6"/>
      <c r="R16" s="2"/>
      <c r="S16" s="8"/>
      <c r="T16" s="11"/>
      <c r="U16" s="11"/>
      <c r="V16" s="11"/>
      <c r="W16" s="11"/>
      <c r="X16" s="11"/>
      <c r="Y16" s="11"/>
      <c r="Z16" s="9"/>
      <c r="AA16" s="49"/>
      <c r="AB16" s="6"/>
      <c r="AC16" s="8"/>
      <c r="AD16" s="11"/>
      <c r="AE16" s="11"/>
      <c r="AF16" s="11"/>
      <c r="AG16" s="11"/>
      <c r="AH16" s="11"/>
      <c r="AI16" s="11"/>
      <c r="AJ16" s="9"/>
      <c r="AK16" s="49"/>
    </row>
    <row r="17" spans="1:37">
      <c r="A17" s="61"/>
      <c r="B17" s="8">
        <v>4</v>
      </c>
      <c r="C17" s="9">
        <v>5.41</v>
      </c>
      <c r="D17" s="9">
        <v>33.799999999999997</v>
      </c>
      <c r="E17" s="9">
        <v>2.0299999999999998</v>
      </c>
      <c r="F17" s="9">
        <v>58.8</v>
      </c>
      <c r="G17" s="37">
        <v>100</v>
      </c>
      <c r="H17" s="37">
        <v>40</v>
      </c>
      <c r="I17" s="11">
        <v>71.5</v>
      </c>
      <c r="J17" s="11">
        <v>28.7</v>
      </c>
      <c r="K17" s="11">
        <v>0.75</v>
      </c>
      <c r="L17" s="35">
        <v>0.77608500000000002</v>
      </c>
      <c r="M17" s="35">
        <v>0.39489281799999998</v>
      </c>
      <c r="N17" s="9">
        <v>9.1999999999999993</v>
      </c>
      <c r="O17" s="9">
        <v>0</v>
      </c>
      <c r="P17" s="10"/>
      <c r="Q17" s="6"/>
      <c r="R17" s="2"/>
      <c r="S17" s="8">
        <v>4</v>
      </c>
      <c r="T17" s="11">
        <v>25.6</v>
      </c>
      <c r="U17" s="11">
        <v>3.87</v>
      </c>
      <c r="V17" s="11">
        <v>3.31</v>
      </c>
      <c r="W17" s="11">
        <f t="shared" si="1"/>
        <v>67.22</v>
      </c>
      <c r="X17" s="11">
        <v>67.7</v>
      </c>
      <c r="Y17" s="11">
        <v>30.5</v>
      </c>
      <c r="Z17" s="9">
        <v>1.8</v>
      </c>
      <c r="AA17" s="50">
        <v>41.1</v>
      </c>
      <c r="AB17" s="6"/>
      <c r="AC17" s="8">
        <v>4</v>
      </c>
      <c r="AD17" s="11">
        <v>59.6</v>
      </c>
      <c r="AE17" s="11">
        <v>5.26</v>
      </c>
      <c r="AF17" s="11">
        <v>1.75</v>
      </c>
      <c r="AG17" s="11">
        <f t="shared" ref="AG17:AG20" si="3">100-SUM(AD17:AF17)</f>
        <v>33.39</v>
      </c>
      <c r="AH17" s="11"/>
      <c r="AI17" s="11"/>
      <c r="AJ17" s="9"/>
      <c r="AK17" s="50">
        <v>8.82</v>
      </c>
    </row>
    <row r="18" spans="1:37">
      <c r="A18" s="61"/>
      <c r="B18" s="8">
        <v>4</v>
      </c>
      <c r="C18" s="9">
        <v>4.9400000000000004</v>
      </c>
      <c r="D18" s="9">
        <v>32.700000000000003</v>
      </c>
      <c r="E18" s="9">
        <v>3.12</v>
      </c>
      <c r="F18" s="9">
        <v>59.2</v>
      </c>
      <c r="G18" s="37">
        <v>100</v>
      </c>
      <c r="H18" s="37">
        <v>27</v>
      </c>
      <c r="I18" s="11">
        <v>64.900000000000006</v>
      </c>
      <c r="J18" s="11">
        <v>28.9</v>
      </c>
      <c r="K18" s="11">
        <v>3.6</v>
      </c>
      <c r="L18" s="35">
        <v>0.67842000000000002</v>
      </c>
      <c r="M18" s="35">
        <v>0.301600274</v>
      </c>
      <c r="N18" s="9">
        <v>4.82</v>
      </c>
      <c r="O18" s="9">
        <v>0</v>
      </c>
      <c r="P18" s="10"/>
      <c r="Q18" s="19"/>
      <c r="R18" s="2"/>
      <c r="S18" s="8">
        <v>4</v>
      </c>
      <c r="T18" s="11">
        <v>26.5</v>
      </c>
      <c r="U18" s="11">
        <v>3.02</v>
      </c>
      <c r="V18" s="11">
        <v>4.1900000000000004</v>
      </c>
      <c r="W18" s="11">
        <f t="shared" si="1"/>
        <v>66.289999999999992</v>
      </c>
      <c r="X18" s="11">
        <v>58.5</v>
      </c>
      <c r="Y18" s="11">
        <v>40.6</v>
      </c>
      <c r="Z18" s="9">
        <v>1.1599999999999999</v>
      </c>
      <c r="AA18" s="50">
        <v>48.7</v>
      </c>
      <c r="AB18" s="6"/>
      <c r="AC18" s="8">
        <v>4</v>
      </c>
      <c r="AD18" s="11">
        <v>47.3</v>
      </c>
      <c r="AE18" s="11">
        <v>9.09</v>
      </c>
      <c r="AF18" s="11">
        <v>1.82</v>
      </c>
      <c r="AG18" s="11">
        <f t="shared" si="3"/>
        <v>41.79</v>
      </c>
      <c r="AH18" s="11">
        <v>33.6</v>
      </c>
      <c r="AI18" s="11">
        <v>64.5</v>
      </c>
      <c r="AJ18" s="9">
        <v>0.91</v>
      </c>
      <c r="AK18" s="50">
        <v>7.69</v>
      </c>
    </row>
    <row r="19" spans="1:37">
      <c r="A19" s="61"/>
      <c r="B19" s="14">
        <v>4</v>
      </c>
      <c r="C19" s="17">
        <v>4.17</v>
      </c>
      <c r="D19" s="17">
        <v>38.6</v>
      </c>
      <c r="E19" s="17">
        <v>5.3</v>
      </c>
      <c r="F19" s="17">
        <v>51.9</v>
      </c>
      <c r="G19" s="17"/>
      <c r="H19" s="37">
        <v>30.4</v>
      </c>
      <c r="I19" s="17">
        <v>59.1</v>
      </c>
      <c r="J19" s="17">
        <v>30.7</v>
      </c>
      <c r="K19" s="17">
        <v>10.199999999999999</v>
      </c>
      <c r="L19" s="35">
        <v>0.76285599999999998</v>
      </c>
      <c r="M19" s="35">
        <v>0.43354511299999998</v>
      </c>
      <c r="N19" s="17"/>
      <c r="O19" s="17">
        <v>0</v>
      </c>
      <c r="P19" s="18"/>
      <c r="Q19" s="19"/>
      <c r="R19" s="2"/>
      <c r="S19" s="8">
        <v>4</v>
      </c>
      <c r="T19" s="47">
        <v>22.8</v>
      </c>
      <c r="U19" s="47">
        <v>0.2</v>
      </c>
      <c r="V19" s="47">
        <v>1.63</v>
      </c>
      <c r="W19" s="11">
        <f t="shared" si="1"/>
        <v>75.37</v>
      </c>
      <c r="X19" s="47">
        <v>70.3</v>
      </c>
      <c r="Y19" s="47">
        <v>29.1</v>
      </c>
      <c r="Z19" s="48">
        <v>0.61</v>
      </c>
      <c r="AA19" s="50">
        <v>42.9</v>
      </c>
      <c r="AB19" s="19"/>
      <c r="AC19" s="8">
        <v>4</v>
      </c>
      <c r="AD19" s="47">
        <v>80.5</v>
      </c>
      <c r="AE19" s="47">
        <v>0</v>
      </c>
      <c r="AF19" s="47">
        <v>2.7</v>
      </c>
      <c r="AG19" s="11">
        <f t="shared" si="3"/>
        <v>16.799999999999997</v>
      </c>
      <c r="AH19" s="47">
        <v>25.9</v>
      </c>
      <c r="AI19" s="47">
        <v>48.6</v>
      </c>
      <c r="AJ19" s="48">
        <v>25.4</v>
      </c>
      <c r="AK19" s="50">
        <v>21.5</v>
      </c>
    </row>
    <row r="20" spans="1:37">
      <c r="A20" s="61"/>
      <c r="B20" s="14">
        <v>4</v>
      </c>
      <c r="C20" s="17">
        <v>3.57</v>
      </c>
      <c r="D20" s="17">
        <v>50.9</v>
      </c>
      <c r="E20" s="17">
        <v>6.25</v>
      </c>
      <c r="F20" s="17">
        <v>39.299999999999997</v>
      </c>
      <c r="G20" s="17"/>
      <c r="H20" s="37">
        <v>43.9</v>
      </c>
      <c r="I20" s="17">
        <v>56.2</v>
      </c>
      <c r="J20" s="17">
        <v>33.9</v>
      </c>
      <c r="K20" s="17">
        <v>9.82</v>
      </c>
      <c r="L20" s="35"/>
      <c r="M20" s="35">
        <v>0.40332124200000002</v>
      </c>
      <c r="N20" s="17"/>
      <c r="O20" s="17">
        <v>0</v>
      </c>
      <c r="P20" s="18"/>
      <c r="Q20" s="19"/>
      <c r="R20" s="2"/>
      <c r="S20" s="8">
        <v>4</v>
      </c>
      <c r="T20" s="47">
        <v>35.4</v>
      </c>
      <c r="U20" s="47">
        <v>3.04</v>
      </c>
      <c r="V20" s="47">
        <v>8.3699999999999992</v>
      </c>
      <c r="W20" s="11">
        <f t="shared" si="1"/>
        <v>53.190000000000005</v>
      </c>
      <c r="X20" s="47">
        <v>43.7</v>
      </c>
      <c r="Y20" s="47">
        <v>52.5</v>
      </c>
      <c r="Z20" s="48">
        <v>2.66</v>
      </c>
      <c r="AA20" s="50">
        <v>24.7</v>
      </c>
      <c r="AB20" s="19"/>
      <c r="AC20" s="8">
        <v>4</v>
      </c>
      <c r="AD20" s="47">
        <v>74.599999999999994</v>
      </c>
      <c r="AE20" s="47">
        <v>1.75</v>
      </c>
      <c r="AF20" s="47">
        <v>5.26</v>
      </c>
      <c r="AG20" s="11">
        <f t="shared" si="3"/>
        <v>18.39</v>
      </c>
      <c r="AH20" s="47">
        <v>28.1</v>
      </c>
      <c r="AI20" s="47">
        <v>34.200000000000003</v>
      </c>
      <c r="AJ20" s="48">
        <v>37.700000000000003</v>
      </c>
      <c r="AK20" s="50">
        <v>23.5</v>
      </c>
    </row>
    <row r="21" spans="1:37">
      <c r="A21" s="61"/>
      <c r="B21" s="8">
        <v>6</v>
      </c>
      <c r="C21" s="9">
        <v>3.07</v>
      </c>
      <c r="D21" s="9">
        <v>22.2</v>
      </c>
      <c r="E21" s="9">
        <v>5.0599999999999996</v>
      </c>
      <c r="F21" s="9">
        <v>69.599999999999994</v>
      </c>
      <c r="G21" s="38">
        <v>100</v>
      </c>
      <c r="H21" s="38">
        <v>77.599999999999994</v>
      </c>
      <c r="I21" s="9">
        <v>72.2</v>
      </c>
      <c r="J21" s="9">
        <v>23.3</v>
      </c>
      <c r="K21" s="9">
        <v>0</v>
      </c>
      <c r="L21" s="35">
        <v>0.946685</v>
      </c>
      <c r="M21" s="35">
        <v>0.80109171400000001</v>
      </c>
      <c r="N21" s="9">
        <v>16.100000000000001</v>
      </c>
      <c r="O21" s="9">
        <v>0</v>
      </c>
      <c r="P21" s="10"/>
      <c r="Q21" s="19"/>
      <c r="R21" s="2"/>
      <c r="S21" s="8"/>
      <c r="T21" s="11"/>
      <c r="U21" s="11"/>
      <c r="V21" s="11"/>
      <c r="W21" s="11"/>
      <c r="X21" s="11"/>
      <c r="Y21" s="11"/>
      <c r="Z21" s="9"/>
      <c r="AA21" s="50"/>
      <c r="AB21" s="19"/>
      <c r="AC21" s="8"/>
      <c r="AD21" s="11"/>
      <c r="AE21" s="11"/>
      <c r="AF21" s="11"/>
      <c r="AG21" s="11"/>
      <c r="AH21" s="11"/>
      <c r="AI21" s="11"/>
      <c r="AJ21" s="9"/>
      <c r="AK21" s="50"/>
    </row>
    <row r="22" spans="1:37">
      <c r="A22" s="61"/>
      <c r="B22" s="8">
        <v>6</v>
      </c>
      <c r="C22" s="9">
        <v>4.2699999999999996</v>
      </c>
      <c r="D22" s="9">
        <v>24.9</v>
      </c>
      <c r="E22" s="9">
        <v>3.56</v>
      </c>
      <c r="F22" s="9">
        <v>67.3</v>
      </c>
      <c r="G22" s="38">
        <v>100</v>
      </c>
      <c r="H22" s="38">
        <v>68.599999999999994</v>
      </c>
      <c r="I22" s="9">
        <v>76.2</v>
      </c>
      <c r="J22" s="9">
        <v>20.399999999999999</v>
      </c>
      <c r="K22" s="9">
        <v>4.54</v>
      </c>
      <c r="L22" s="35">
        <v>0.83260199999999995</v>
      </c>
      <c r="M22" s="35">
        <v>0.72934889300000005</v>
      </c>
      <c r="N22" s="9">
        <v>15.9</v>
      </c>
      <c r="O22" s="9">
        <v>0</v>
      </c>
      <c r="P22" s="10"/>
      <c r="Q22" s="19"/>
      <c r="R22" s="2"/>
      <c r="S22" s="8">
        <v>6</v>
      </c>
      <c r="T22" s="11">
        <v>26.7</v>
      </c>
      <c r="U22" s="11">
        <v>2.35</v>
      </c>
      <c r="V22" s="11">
        <v>2.4500000000000002</v>
      </c>
      <c r="W22" s="11">
        <f t="shared" si="1"/>
        <v>68.5</v>
      </c>
      <c r="X22" s="11">
        <v>60</v>
      </c>
      <c r="Y22" s="11">
        <v>37.6</v>
      </c>
      <c r="Z22" s="9">
        <v>2.25</v>
      </c>
      <c r="AA22" s="51">
        <v>67</v>
      </c>
      <c r="AB22" s="19"/>
      <c r="AC22" s="8">
        <v>6</v>
      </c>
      <c r="AD22" s="11">
        <v>44.1</v>
      </c>
      <c r="AE22" s="11">
        <v>8.11</v>
      </c>
      <c r="AF22" s="11">
        <v>1.8</v>
      </c>
      <c r="AG22" s="11">
        <f t="shared" ref="AG22:AG25" si="4">100-SUM(AD22:AF22)</f>
        <v>45.99</v>
      </c>
      <c r="AH22" s="11">
        <v>29.7</v>
      </c>
      <c r="AI22" s="11">
        <v>59.5</v>
      </c>
      <c r="AJ22" s="9">
        <v>10.8</v>
      </c>
      <c r="AK22" s="51">
        <v>24.5</v>
      </c>
    </row>
    <row r="23" spans="1:37">
      <c r="A23" s="61"/>
      <c r="B23" s="14">
        <v>6</v>
      </c>
      <c r="C23" s="17">
        <v>3.25</v>
      </c>
      <c r="D23" s="17">
        <v>30.5</v>
      </c>
      <c r="E23" s="17">
        <v>11.7</v>
      </c>
      <c r="F23" s="17">
        <v>54.5</v>
      </c>
      <c r="G23" s="17"/>
      <c r="H23" s="38">
        <v>53.2</v>
      </c>
      <c r="I23" s="17">
        <v>64.3</v>
      </c>
      <c r="J23" s="17">
        <v>24.7</v>
      </c>
      <c r="K23" s="17">
        <v>11</v>
      </c>
      <c r="L23" s="35">
        <v>0.90906200000000004</v>
      </c>
      <c r="M23" s="35">
        <v>0.72829525100000003</v>
      </c>
      <c r="N23" s="17"/>
      <c r="O23" s="17">
        <v>0</v>
      </c>
      <c r="P23" s="18"/>
      <c r="Q23" s="19"/>
      <c r="R23" s="2"/>
      <c r="S23" s="8">
        <v>6</v>
      </c>
      <c r="T23" s="11">
        <v>18.600000000000001</v>
      </c>
      <c r="U23" s="11">
        <v>2.4300000000000002</v>
      </c>
      <c r="V23" s="11">
        <v>2</v>
      </c>
      <c r="W23" s="11">
        <f t="shared" si="1"/>
        <v>76.97</v>
      </c>
      <c r="X23" s="11">
        <v>80.8</v>
      </c>
      <c r="Y23" s="11">
        <v>18.899999999999999</v>
      </c>
      <c r="Z23" s="9">
        <v>0.43</v>
      </c>
      <c r="AA23" s="51">
        <v>43.1</v>
      </c>
      <c r="AB23" s="19"/>
      <c r="AC23" s="8">
        <v>6</v>
      </c>
      <c r="AD23" s="11">
        <v>54.3</v>
      </c>
      <c r="AE23" s="11">
        <v>1.85</v>
      </c>
      <c r="AF23" s="11">
        <v>1.85</v>
      </c>
      <c r="AG23" s="11">
        <f t="shared" si="4"/>
        <v>42</v>
      </c>
      <c r="AH23" s="11">
        <v>24.7</v>
      </c>
      <c r="AI23" s="11">
        <v>59.3</v>
      </c>
      <c r="AJ23" s="9">
        <v>16</v>
      </c>
      <c r="AK23" s="51">
        <v>21.6</v>
      </c>
    </row>
    <row r="24" spans="1:37">
      <c r="A24" s="61"/>
      <c r="B24" s="14">
        <v>6</v>
      </c>
      <c r="C24" s="17">
        <v>3.87</v>
      </c>
      <c r="D24" s="17">
        <v>31.6</v>
      </c>
      <c r="E24" s="17">
        <v>7.74</v>
      </c>
      <c r="F24" s="17">
        <v>56.8</v>
      </c>
      <c r="G24" s="17"/>
      <c r="H24" s="38">
        <v>57.1</v>
      </c>
      <c r="I24" s="17">
        <v>72.900000000000006</v>
      </c>
      <c r="J24" s="17">
        <v>18.7</v>
      </c>
      <c r="K24" s="17">
        <v>8.39</v>
      </c>
      <c r="L24" s="35">
        <v>0.95705700000000005</v>
      </c>
      <c r="M24" s="35">
        <v>0.73682464299999995</v>
      </c>
      <c r="N24" s="17"/>
      <c r="O24" s="17">
        <v>0</v>
      </c>
      <c r="P24" s="18"/>
      <c r="Q24" s="19"/>
      <c r="R24" s="6"/>
      <c r="S24" s="8">
        <v>6</v>
      </c>
      <c r="T24" s="11">
        <v>21.8</v>
      </c>
      <c r="U24" s="11">
        <v>7.43</v>
      </c>
      <c r="V24" s="11">
        <v>3.47</v>
      </c>
      <c r="W24" s="11">
        <f t="shared" si="1"/>
        <v>67.3</v>
      </c>
      <c r="X24" s="11">
        <v>69.099999999999994</v>
      </c>
      <c r="Y24" s="11">
        <v>30</v>
      </c>
      <c r="Z24" s="9">
        <v>0.99</v>
      </c>
      <c r="AA24" s="51">
        <v>36.4</v>
      </c>
      <c r="AB24" s="19"/>
      <c r="AC24" s="8">
        <v>6</v>
      </c>
      <c r="AD24" s="47">
        <v>67.7</v>
      </c>
      <c r="AE24" s="47">
        <v>3.23</v>
      </c>
      <c r="AF24" s="47">
        <v>0</v>
      </c>
      <c r="AG24" s="11">
        <f t="shared" si="4"/>
        <v>29.069999999999993</v>
      </c>
      <c r="AH24" s="47"/>
      <c r="AI24" s="47"/>
      <c r="AJ24" s="48"/>
      <c r="AK24" s="51">
        <v>50</v>
      </c>
    </row>
    <row r="25" spans="1:37">
      <c r="A25" s="61"/>
      <c r="B25" s="8">
        <v>16</v>
      </c>
      <c r="C25" s="11">
        <v>2.73</v>
      </c>
      <c r="D25" s="11">
        <v>21.5</v>
      </c>
      <c r="E25" s="11">
        <v>8.7899999999999991</v>
      </c>
      <c r="F25" s="11">
        <v>67</v>
      </c>
      <c r="G25" s="11" t="s">
        <v>11</v>
      </c>
      <c r="H25" s="11">
        <v>78.900000000000006</v>
      </c>
      <c r="I25" s="11">
        <v>69.400000000000006</v>
      </c>
      <c r="J25" s="11">
        <v>30.3</v>
      </c>
      <c r="K25" s="11">
        <v>0.91</v>
      </c>
      <c r="L25" s="11"/>
      <c r="M25" s="11"/>
      <c r="N25" s="39">
        <v>71.400000000000006</v>
      </c>
      <c r="O25" s="11" t="s">
        <v>11</v>
      </c>
      <c r="P25" s="12"/>
      <c r="Q25" s="2"/>
      <c r="R25" s="6"/>
      <c r="S25" s="8">
        <v>6</v>
      </c>
      <c r="T25" s="47">
        <v>13.3</v>
      </c>
      <c r="U25" s="47">
        <v>2.5</v>
      </c>
      <c r="V25" s="47">
        <v>1.67</v>
      </c>
      <c r="W25" s="11">
        <f t="shared" si="1"/>
        <v>82.53</v>
      </c>
      <c r="X25" s="47">
        <v>87.5</v>
      </c>
      <c r="Y25" s="47">
        <v>11.7</v>
      </c>
      <c r="Z25" s="48">
        <v>0.83</v>
      </c>
      <c r="AA25" s="51">
        <v>37.5</v>
      </c>
      <c r="AB25" s="19"/>
      <c r="AC25" s="8">
        <v>6</v>
      </c>
      <c r="AD25" s="47">
        <v>65.400000000000006</v>
      </c>
      <c r="AE25" s="47">
        <v>7.69</v>
      </c>
      <c r="AF25" s="47">
        <v>3.85</v>
      </c>
      <c r="AG25" s="11">
        <f t="shared" si="4"/>
        <v>23.060000000000002</v>
      </c>
      <c r="AH25" s="47"/>
      <c r="AI25" s="47"/>
      <c r="AJ25" s="48"/>
      <c r="AK25" s="51">
        <v>52.9</v>
      </c>
    </row>
    <row r="26" spans="1:37">
      <c r="A26" s="61"/>
      <c r="B26" s="8">
        <v>16</v>
      </c>
      <c r="C26" s="11">
        <v>5.41</v>
      </c>
      <c r="D26" s="11">
        <v>24.3</v>
      </c>
      <c r="E26" s="11">
        <v>7.21</v>
      </c>
      <c r="F26" s="11">
        <v>63.1</v>
      </c>
      <c r="G26" s="11" t="s">
        <v>11</v>
      </c>
      <c r="H26" s="11">
        <v>66.7</v>
      </c>
      <c r="I26" s="11">
        <v>68.5</v>
      </c>
      <c r="J26" s="11">
        <v>29.7</v>
      </c>
      <c r="K26" s="11">
        <v>0.9</v>
      </c>
      <c r="L26" s="11"/>
      <c r="M26" s="11"/>
      <c r="N26" s="39">
        <v>87.6</v>
      </c>
      <c r="O26" s="11" t="s">
        <v>11</v>
      </c>
      <c r="P26" s="12"/>
      <c r="Q26" s="2"/>
      <c r="R26" s="6"/>
      <c r="S26" s="52"/>
      <c r="T26" s="53"/>
      <c r="U26" s="53"/>
      <c r="V26" s="53"/>
      <c r="W26" s="53"/>
      <c r="X26" s="53"/>
      <c r="Y26" s="53"/>
      <c r="Z26" s="54"/>
      <c r="AA26" s="55"/>
      <c r="AB26" s="2"/>
      <c r="AC26" s="52"/>
      <c r="AD26" s="53"/>
      <c r="AE26" s="53"/>
      <c r="AF26" s="53"/>
      <c r="AG26" s="53"/>
      <c r="AH26" s="53"/>
      <c r="AI26" s="53"/>
      <c r="AJ26" s="54"/>
      <c r="AK26" s="55"/>
    </row>
    <row r="27" spans="1:37">
      <c r="A27" s="61"/>
      <c r="B27" s="8">
        <v>16</v>
      </c>
      <c r="C27" s="11">
        <v>3.18</v>
      </c>
      <c r="D27" s="11">
        <v>35.200000000000003</v>
      </c>
      <c r="E27" s="11">
        <v>9.11</v>
      </c>
      <c r="F27" s="11">
        <v>52.5</v>
      </c>
      <c r="G27" s="11" t="s">
        <v>11</v>
      </c>
      <c r="H27" s="11">
        <v>66.900000000000006</v>
      </c>
      <c r="I27" s="11">
        <v>64.2</v>
      </c>
      <c r="J27" s="11">
        <v>34.299999999999997</v>
      </c>
      <c r="K27" s="11">
        <v>1.06</v>
      </c>
      <c r="L27" s="11"/>
      <c r="M27" s="11"/>
      <c r="N27" s="39">
        <v>91.6</v>
      </c>
      <c r="O27" s="11" t="s">
        <v>11</v>
      </c>
      <c r="P27" s="12"/>
      <c r="Q27" s="2"/>
      <c r="R27" s="6"/>
      <c r="S27" s="11"/>
      <c r="T27" s="11"/>
      <c r="U27" s="11"/>
      <c r="V27" s="11"/>
      <c r="W27" s="11"/>
      <c r="X27" s="11"/>
      <c r="Y27" s="11"/>
      <c r="Z27" s="9"/>
      <c r="AA27" s="11"/>
      <c r="AB27" s="11"/>
      <c r="AC27" s="11"/>
      <c r="AD27" s="11"/>
      <c r="AE27" s="11"/>
      <c r="AF27" s="11"/>
      <c r="AG27" s="11"/>
      <c r="AH27" s="11"/>
      <c r="AI27" s="11"/>
      <c r="AJ27" s="11"/>
      <c r="AK27" s="11"/>
    </row>
    <row r="28" spans="1:37">
      <c r="A28" s="61"/>
      <c r="B28" s="14">
        <v>16</v>
      </c>
      <c r="C28" s="17">
        <v>4.67</v>
      </c>
      <c r="D28" s="17">
        <v>22.1</v>
      </c>
      <c r="E28" s="17">
        <v>11.7</v>
      </c>
      <c r="F28" s="17">
        <v>61.6</v>
      </c>
      <c r="G28" s="17" t="s">
        <v>11</v>
      </c>
      <c r="H28" s="17">
        <v>77.900000000000006</v>
      </c>
      <c r="I28" s="17">
        <v>76.3</v>
      </c>
      <c r="J28" s="17">
        <v>22</v>
      </c>
      <c r="K28" s="17">
        <v>1.56</v>
      </c>
      <c r="L28" s="17"/>
      <c r="M28" s="17"/>
      <c r="N28" s="40">
        <v>43.7</v>
      </c>
      <c r="O28" s="17"/>
      <c r="P28" s="18">
        <v>54.7</v>
      </c>
      <c r="Q28" s="2"/>
      <c r="R28" s="6"/>
      <c r="S28" s="11"/>
      <c r="T28" s="11"/>
      <c r="U28" s="11"/>
      <c r="V28" s="11"/>
      <c r="W28" s="11"/>
      <c r="X28" s="11"/>
      <c r="Y28" s="11"/>
      <c r="Z28" s="9"/>
      <c r="AA28" s="11"/>
      <c r="AB28" s="11"/>
      <c r="AC28" s="11"/>
      <c r="AD28" s="11"/>
      <c r="AE28" s="11"/>
      <c r="AF28" s="11"/>
      <c r="AG28" s="11"/>
      <c r="AH28" s="11"/>
      <c r="AI28" s="11"/>
      <c r="AJ28" s="11"/>
      <c r="AK28" s="11"/>
    </row>
    <row r="29" spans="1:37">
      <c r="A29" s="61"/>
      <c r="B29" s="14">
        <v>16</v>
      </c>
      <c r="C29" s="17">
        <v>4.96</v>
      </c>
      <c r="D29" s="17">
        <v>31.7</v>
      </c>
      <c r="E29" s="17">
        <v>11.8</v>
      </c>
      <c r="F29" s="17">
        <v>51.5</v>
      </c>
      <c r="G29" s="17" t="s">
        <v>11</v>
      </c>
      <c r="H29" s="17">
        <v>75.400000000000006</v>
      </c>
      <c r="I29" s="17">
        <v>74.900000000000006</v>
      </c>
      <c r="J29" s="17">
        <v>22.2</v>
      </c>
      <c r="K29" s="17">
        <v>2.36</v>
      </c>
      <c r="L29" s="17"/>
      <c r="M29" s="17"/>
      <c r="N29" s="40">
        <v>36.200000000000003</v>
      </c>
      <c r="O29" s="17"/>
      <c r="P29" s="18">
        <v>62.8</v>
      </c>
      <c r="Q29" s="2"/>
      <c r="R29" s="6"/>
      <c r="S29" s="11"/>
      <c r="T29" s="11"/>
      <c r="U29" s="11"/>
      <c r="V29" s="11"/>
      <c r="W29" s="11"/>
      <c r="X29" s="11"/>
      <c r="Y29" s="11"/>
      <c r="Z29" s="9"/>
      <c r="AA29" s="11"/>
      <c r="AB29" s="11"/>
      <c r="AC29" s="11"/>
      <c r="AD29" s="11"/>
      <c r="AE29" s="11"/>
      <c r="AF29" s="11"/>
      <c r="AG29" s="11"/>
      <c r="AH29" s="11"/>
      <c r="AI29" s="11"/>
      <c r="AJ29" s="11"/>
      <c r="AK29" s="11"/>
    </row>
    <row r="30" spans="1:37">
      <c r="A30" s="61"/>
      <c r="B30" s="14">
        <v>16</v>
      </c>
      <c r="C30" s="17">
        <v>4.09</v>
      </c>
      <c r="D30" s="17">
        <v>24.1</v>
      </c>
      <c r="E30" s="17">
        <v>6.13</v>
      </c>
      <c r="F30" s="17">
        <v>65.599999999999994</v>
      </c>
      <c r="G30" s="17" t="s">
        <v>11</v>
      </c>
      <c r="H30" s="17">
        <v>61</v>
      </c>
      <c r="I30" s="17">
        <v>64.2</v>
      </c>
      <c r="J30" s="17">
        <v>35.1</v>
      </c>
      <c r="K30" s="17">
        <v>0.51</v>
      </c>
      <c r="L30" s="17"/>
      <c r="M30" s="17"/>
      <c r="N30" s="40">
        <v>44.7</v>
      </c>
      <c r="O30" s="17"/>
      <c r="P30" s="18">
        <v>55.1</v>
      </c>
      <c r="Q30" s="2"/>
      <c r="R30" s="6"/>
      <c r="S30" s="11"/>
      <c r="T30" s="11"/>
      <c r="U30" s="11"/>
      <c r="V30" s="11"/>
      <c r="W30" s="11"/>
      <c r="X30" s="11"/>
      <c r="Y30" s="11"/>
      <c r="Z30" s="9"/>
      <c r="AA30" s="11"/>
      <c r="AB30" s="11"/>
      <c r="AC30" s="11"/>
      <c r="AD30" s="11"/>
      <c r="AE30" s="11"/>
      <c r="AF30" s="11"/>
      <c r="AG30" s="11"/>
      <c r="AH30" s="11"/>
      <c r="AI30" s="11"/>
      <c r="AJ30" s="11"/>
      <c r="AK30" s="11"/>
    </row>
    <row r="31" spans="1:37">
      <c r="A31" s="61"/>
      <c r="B31" s="8">
        <v>20</v>
      </c>
      <c r="C31" s="11">
        <v>4.71</v>
      </c>
      <c r="D31" s="11">
        <v>21.6</v>
      </c>
      <c r="E31" s="11">
        <v>7.06</v>
      </c>
      <c r="F31" s="11">
        <v>66.7</v>
      </c>
      <c r="G31" s="11" t="s">
        <v>11</v>
      </c>
      <c r="H31" s="11">
        <v>76.400000000000006</v>
      </c>
      <c r="I31" s="11">
        <v>80.400000000000006</v>
      </c>
      <c r="J31" s="11">
        <v>18.399999999999999</v>
      </c>
      <c r="K31" s="11">
        <v>1.18</v>
      </c>
      <c r="L31" s="11"/>
      <c r="M31" s="11"/>
      <c r="N31" s="39">
        <v>58.9</v>
      </c>
      <c r="O31" s="11" t="s">
        <v>11</v>
      </c>
      <c r="P31" s="12"/>
      <c r="Q31" s="2"/>
      <c r="R31" s="6"/>
      <c r="S31" s="11"/>
      <c r="T31" s="11"/>
      <c r="U31" s="11"/>
      <c r="V31" s="11"/>
      <c r="W31" s="11"/>
      <c r="X31" s="11"/>
      <c r="Y31" s="11"/>
      <c r="Z31" s="9"/>
      <c r="AA31" s="11"/>
      <c r="AB31" s="11"/>
      <c r="AC31" s="11"/>
      <c r="AD31" s="11"/>
      <c r="AE31" s="11"/>
      <c r="AF31" s="11"/>
      <c r="AG31" s="11"/>
      <c r="AH31" s="11"/>
      <c r="AI31" s="11"/>
      <c r="AJ31" s="11"/>
      <c r="AK31" s="11"/>
    </row>
    <row r="32" spans="1:37">
      <c r="A32" s="61"/>
      <c r="B32" s="8">
        <v>20</v>
      </c>
      <c r="C32" s="11">
        <v>3.6</v>
      </c>
      <c r="D32" s="11">
        <v>29.5</v>
      </c>
      <c r="E32" s="11">
        <v>7.19</v>
      </c>
      <c r="F32" s="11">
        <v>59.7</v>
      </c>
      <c r="G32" s="11" t="s">
        <v>11</v>
      </c>
      <c r="H32" s="11">
        <v>87.8</v>
      </c>
      <c r="I32" s="11">
        <v>81.3</v>
      </c>
      <c r="J32" s="11">
        <v>17.3</v>
      </c>
      <c r="K32" s="11">
        <v>1.44</v>
      </c>
      <c r="L32" s="11"/>
      <c r="M32" s="11"/>
      <c r="N32" s="39">
        <v>55.2</v>
      </c>
      <c r="O32" s="11" t="s">
        <v>11</v>
      </c>
      <c r="P32" s="12"/>
      <c r="Q32" s="2"/>
      <c r="R32" s="6"/>
      <c r="S32" s="11"/>
      <c r="T32" s="11"/>
      <c r="U32" s="11"/>
      <c r="V32" s="11"/>
      <c r="W32" s="11"/>
      <c r="X32" s="11"/>
      <c r="Y32" s="11"/>
      <c r="Z32" s="9"/>
      <c r="AA32" s="11"/>
      <c r="AB32" s="11"/>
      <c r="AC32" s="11"/>
      <c r="AD32" s="11"/>
      <c r="AE32" s="11"/>
      <c r="AF32" s="11"/>
      <c r="AG32" s="11"/>
      <c r="AH32" s="11"/>
      <c r="AI32" s="11"/>
      <c r="AJ32" s="11"/>
      <c r="AK32" s="11"/>
    </row>
    <row r="33" spans="1:37">
      <c r="A33" s="61"/>
      <c r="B33" s="8">
        <v>20</v>
      </c>
      <c r="C33" s="11">
        <v>5</v>
      </c>
      <c r="D33" s="11">
        <v>32.9</v>
      </c>
      <c r="E33" s="11">
        <v>10</v>
      </c>
      <c r="F33" s="11">
        <v>52.1</v>
      </c>
      <c r="G33" s="11" t="s">
        <v>11</v>
      </c>
      <c r="H33" s="11">
        <v>76.099999999999994</v>
      </c>
      <c r="I33" s="11">
        <v>61.4</v>
      </c>
      <c r="J33" s="11">
        <v>36.4</v>
      </c>
      <c r="K33" s="11">
        <v>2.14</v>
      </c>
      <c r="L33" s="11"/>
      <c r="M33" s="11"/>
      <c r="N33" s="39">
        <v>67.099999999999994</v>
      </c>
      <c r="O33" s="11" t="s">
        <v>11</v>
      </c>
      <c r="P33" s="12"/>
      <c r="Q33" s="2"/>
      <c r="R33" s="6"/>
      <c r="S33" s="11"/>
      <c r="T33" s="11"/>
      <c r="U33" s="11"/>
      <c r="V33" s="11"/>
      <c r="W33" s="11"/>
      <c r="X33" s="11"/>
      <c r="Y33" s="11"/>
      <c r="Z33" s="9"/>
      <c r="AA33" s="11"/>
      <c r="AB33" s="11"/>
      <c r="AC33" s="11"/>
      <c r="AD33" s="11"/>
      <c r="AE33" s="11"/>
      <c r="AF33" s="11"/>
      <c r="AG33" s="11"/>
      <c r="AH33" s="11"/>
      <c r="AI33" s="11"/>
      <c r="AJ33" s="11"/>
      <c r="AK33" s="11"/>
    </row>
    <row r="34" spans="1:37">
      <c r="A34" s="61"/>
      <c r="B34" s="14">
        <v>20</v>
      </c>
      <c r="C34" s="17">
        <v>3.87</v>
      </c>
      <c r="D34" s="17">
        <v>24.1</v>
      </c>
      <c r="E34" s="17">
        <v>4.93</v>
      </c>
      <c r="F34" s="17">
        <v>67.099999999999994</v>
      </c>
      <c r="G34" s="17" t="s">
        <v>11</v>
      </c>
      <c r="H34" s="17">
        <v>65.400000000000006</v>
      </c>
      <c r="I34" s="17">
        <v>43</v>
      </c>
      <c r="J34" s="17">
        <v>53.1</v>
      </c>
      <c r="K34" s="17">
        <v>3.76</v>
      </c>
      <c r="L34" s="17"/>
      <c r="M34" s="17"/>
      <c r="N34" s="40">
        <v>44.6</v>
      </c>
      <c r="O34" s="17"/>
      <c r="P34" s="18">
        <v>52.1</v>
      </c>
      <c r="Q34" s="2"/>
      <c r="R34" s="6"/>
      <c r="S34" s="11"/>
      <c r="T34" s="11"/>
      <c r="U34" s="11"/>
      <c r="V34" s="11"/>
      <c r="W34" s="11"/>
      <c r="X34" s="11"/>
      <c r="Y34" s="11"/>
      <c r="Z34" s="9"/>
      <c r="AA34" s="11"/>
      <c r="AB34" s="11"/>
      <c r="AC34" s="11"/>
      <c r="AD34" s="11"/>
      <c r="AE34" s="11"/>
      <c r="AF34" s="11"/>
      <c r="AG34" s="11"/>
      <c r="AH34" s="11"/>
      <c r="AI34" s="11"/>
      <c r="AJ34" s="11"/>
      <c r="AK34" s="11"/>
    </row>
    <row r="35" spans="1:37">
      <c r="A35" s="61"/>
      <c r="B35" s="14">
        <v>20</v>
      </c>
      <c r="C35" s="17">
        <v>3.25</v>
      </c>
      <c r="D35" s="17">
        <v>24.9</v>
      </c>
      <c r="E35" s="17">
        <v>5.5</v>
      </c>
      <c r="F35" s="17">
        <v>66.3</v>
      </c>
      <c r="G35" s="17" t="s">
        <v>11</v>
      </c>
      <c r="H35" s="17">
        <v>67.400000000000006</v>
      </c>
      <c r="I35" s="17">
        <v>61.8</v>
      </c>
      <c r="J35" s="17">
        <v>34.6</v>
      </c>
      <c r="K35" s="17">
        <v>3.39</v>
      </c>
      <c r="L35" s="17"/>
      <c r="M35" s="17"/>
      <c r="N35" s="40">
        <v>44.7</v>
      </c>
      <c r="O35" s="17"/>
      <c r="P35" s="18">
        <v>53.2</v>
      </c>
      <c r="Q35" s="2"/>
      <c r="R35" s="6"/>
      <c r="S35" s="11"/>
      <c r="T35" s="11"/>
      <c r="U35" s="11"/>
      <c r="V35" s="11"/>
      <c r="W35" s="11"/>
      <c r="X35" s="11"/>
      <c r="Y35" s="11"/>
      <c r="Z35" s="9"/>
      <c r="AA35" s="11"/>
      <c r="AB35" s="11"/>
      <c r="AC35" s="11"/>
      <c r="AD35" s="11"/>
      <c r="AE35" s="11"/>
      <c r="AF35" s="11"/>
      <c r="AG35" s="11"/>
      <c r="AH35" s="11"/>
      <c r="AI35" s="11"/>
      <c r="AJ35" s="11"/>
      <c r="AK35" s="11"/>
    </row>
    <row r="36" spans="1:37">
      <c r="A36" s="61"/>
      <c r="B36" s="20">
        <v>20</v>
      </c>
      <c r="C36" s="23">
        <v>2.1</v>
      </c>
      <c r="D36" s="23">
        <v>22.2</v>
      </c>
      <c r="E36" s="23">
        <v>7.4</v>
      </c>
      <c r="F36" s="23">
        <v>68.3</v>
      </c>
      <c r="G36" s="23" t="s">
        <v>11</v>
      </c>
      <c r="H36" s="23">
        <v>71.599999999999994</v>
      </c>
      <c r="I36" s="23">
        <v>50.9</v>
      </c>
      <c r="J36" s="23">
        <v>45</v>
      </c>
      <c r="K36" s="23">
        <v>3.7</v>
      </c>
      <c r="L36" s="23"/>
      <c r="M36" s="23"/>
      <c r="N36" s="41">
        <v>49.9</v>
      </c>
      <c r="O36" s="23"/>
      <c r="P36" s="24">
        <v>47.9</v>
      </c>
      <c r="Q36" s="2"/>
      <c r="R36" s="6"/>
      <c r="S36" s="11"/>
      <c r="T36" s="11"/>
      <c r="U36" s="11"/>
      <c r="V36" s="11"/>
      <c r="W36" s="11"/>
      <c r="X36" s="11"/>
      <c r="Y36" s="11"/>
      <c r="Z36" s="9"/>
      <c r="AA36" s="11"/>
      <c r="AB36" s="11"/>
      <c r="AC36" s="11"/>
      <c r="AD36" s="11"/>
      <c r="AE36" s="11"/>
      <c r="AF36" s="11"/>
      <c r="AG36" s="11"/>
      <c r="AH36" s="11"/>
      <c r="AI36" s="11"/>
      <c r="AJ36" s="11"/>
      <c r="AK36" s="11"/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36"/>
  <sheetViews>
    <sheetView workbookViewId="0">
      <selection activeCell="N19" sqref="N19"/>
    </sheetView>
  </sheetViews>
  <sheetFormatPr baseColWidth="10" defaultColWidth="9.140625" defaultRowHeight="15"/>
  <sheetData>
    <row r="1" spans="1:37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</row>
    <row r="2" spans="1:37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</row>
    <row r="3" spans="1:37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</row>
    <row r="4" spans="1:37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</row>
    <row r="5" spans="1:37">
      <c r="A5" s="2"/>
      <c r="B5" s="1" t="s">
        <v>29</v>
      </c>
      <c r="C5" s="2" t="s">
        <v>30</v>
      </c>
      <c r="D5" s="2" t="s">
        <v>31</v>
      </c>
      <c r="E5" s="2" t="s">
        <v>32</v>
      </c>
      <c r="F5" s="2" t="s">
        <v>33</v>
      </c>
      <c r="G5" s="2"/>
      <c r="H5" s="2"/>
      <c r="I5" s="2"/>
      <c r="J5" s="2"/>
      <c r="K5" s="2"/>
      <c r="Q5" s="2"/>
      <c r="R5" s="2"/>
      <c r="S5" s="1" t="s">
        <v>29</v>
      </c>
      <c r="T5" s="1"/>
      <c r="U5" s="1"/>
      <c r="V5" s="1"/>
      <c r="W5" s="1"/>
      <c r="X5" s="1"/>
      <c r="Y5" s="1"/>
      <c r="Z5" s="2"/>
      <c r="AA5" s="2"/>
      <c r="AB5" s="19"/>
      <c r="AC5" s="1" t="s">
        <v>34</v>
      </c>
      <c r="AD5" s="1"/>
      <c r="AE5" s="1"/>
      <c r="AF5" s="1"/>
      <c r="AG5" s="1"/>
      <c r="AH5" s="1"/>
      <c r="AI5" s="1"/>
      <c r="AJ5" s="2"/>
      <c r="AK5" s="2"/>
    </row>
    <row r="6" spans="1:37">
      <c r="A6" s="2"/>
      <c r="B6" s="57" t="s">
        <v>0</v>
      </c>
      <c r="C6" s="58" t="s">
        <v>1</v>
      </c>
      <c r="D6" s="58" t="s">
        <v>2</v>
      </c>
      <c r="E6" s="58" t="s">
        <v>3</v>
      </c>
      <c r="F6" s="58" t="s">
        <v>4</v>
      </c>
      <c r="G6" s="58" t="s">
        <v>19</v>
      </c>
      <c r="H6" s="58" t="s">
        <v>13</v>
      </c>
      <c r="I6" s="58" t="s">
        <v>5</v>
      </c>
      <c r="J6" s="58" t="s">
        <v>6</v>
      </c>
      <c r="K6" s="58" t="s">
        <v>7</v>
      </c>
      <c r="L6" s="58" t="s">
        <v>14</v>
      </c>
      <c r="M6" s="58" t="s">
        <v>15</v>
      </c>
      <c r="N6" s="58" t="s">
        <v>16</v>
      </c>
      <c r="O6" s="58" t="s">
        <v>17</v>
      </c>
      <c r="P6" s="59" t="s">
        <v>18</v>
      </c>
      <c r="Q6" s="6"/>
      <c r="R6" s="2"/>
      <c r="S6" s="7" t="s">
        <v>0</v>
      </c>
      <c r="T6" s="43" t="s">
        <v>2</v>
      </c>
      <c r="U6" s="43" t="s">
        <v>3</v>
      </c>
      <c r="V6" s="43" t="s">
        <v>1</v>
      </c>
      <c r="W6" s="58" t="s">
        <v>4</v>
      </c>
      <c r="X6" s="43" t="s">
        <v>5</v>
      </c>
      <c r="Y6" s="43" t="s">
        <v>6</v>
      </c>
      <c r="Z6" s="44" t="s">
        <v>7</v>
      </c>
      <c r="AA6" s="45" t="s">
        <v>13</v>
      </c>
      <c r="AB6" s="6"/>
      <c r="AC6" s="7" t="s">
        <v>0</v>
      </c>
      <c r="AD6" s="43" t="s">
        <v>2</v>
      </c>
      <c r="AE6" s="43" t="s">
        <v>3</v>
      </c>
      <c r="AF6" s="43" t="s">
        <v>1</v>
      </c>
      <c r="AG6" s="58" t="s">
        <v>4</v>
      </c>
      <c r="AH6" s="43" t="s">
        <v>5</v>
      </c>
      <c r="AI6" s="43" t="s">
        <v>6</v>
      </c>
      <c r="AJ6" s="44" t="s">
        <v>7</v>
      </c>
      <c r="AK6" s="45" t="s">
        <v>13</v>
      </c>
    </row>
    <row r="7" spans="1:37">
      <c r="A7" s="2"/>
      <c r="B7" s="28">
        <v>1</v>
      </c>
      <c r="C7" s="29">
        <v>0.42</v>
      </c>
      <c r="D7" s="29">
        <v>2.19</v>
      </c>
      <c r="E7" s="29">
        <v>0.94</v>
      </c>
      <c r="F7" s="29">
        <v>96.4</v>
      </c>
      <c r="G7" s="30">
        <v>78.3</v>
      </c>
      <c r="H7" s="30">
        <v>0.84</v>
      </c>
      <c r="I7" s="31">
        <v>98.9</v>
      </c>
      <c r="J7" s="31">
        <v>3.36</v>
      </c>
      <c r="K7" s="31">
        <v>0.06</v>
      </c>
      <c r="L7" s="32">
        <v>0.52786599999999995</v>
      </c>
      <c r="M7" s="32">
        <v>3.8558936000000002E-2</v>
      </c>
      <c r="N7" s="29">
        <v>9.5000000000000001E-2</v>
      </c>
      <c r="O7" s="29">
        <v>17.399999999999999</v>
      </c>
      <c r="P7" s="33"/>
      <c r="Q7" s="6" t="s">
        <v>8</v>
      </c>
      <c r="R7" s="2"/>
      <c r="S7" s="8">
        <v>1</v>
      </c>
      <c r="T7" s="11">
        <v>3.19</v>
      </c>
      <c r="U7" s="11">
        <v>1.07</v>
      </c>
      <c r="V7" s="11">
        <v>0.61</v>
      </c>
      <c r="W7" s="11">
        <f>100-SUM(T7:V7)</f>
        <v>95.13</v>
      </c>
      <c r="X7" s="11">
        <v>97.2</v>
      </c>
      <c r="Y7" s="11">
        <v>2.61</v>
      </c>
      <c r="Z7" s="9">
        <v>0.13</v>
      </c>
      <c r="AA7" s="46">
        <v>2.14</v>
      </c>
      <c r="AB7" s="6"/>
      <c r="AC7" s="8">
        <v>1</v>
      </c>
      <c r="AD7" s="11">
        <v>6.63</v>
      </c>
      <c r="AE7" s="11">
        <v>1.24</v>
      </c>
      <c r="AF7" s="11">
        <v>1.01</v>
      </c>
      <c r="AG7" s="11">
        <f t="shared" ref="AG7:AG8" si="0">100-SUM(AD7:AF7)</f>
        <v>91.12</v>
      </c>
      <c r="AH7" s="11">
        <v>89.9</v>
      </c>
      <c r="AI7" s="11">
        <v>9.84</v>
      </c>
      <c r="AJ7" s="9">
        <v>0.15</v>
      </c>
      <c r="AK7" s="46">
        <v>3.44</v>
      </c>
    </row>
    <row r="8" spans="1:37">
      <c r="A8" s="2"/>
      <c r="B8" s="8">
        <v>1</v>
      </c>
      <c r="C8" s="9">
        <v>0.84</v>
      </c>
      <c r="D8" s="9">
        <v>2.87</v>
      </c>
      <c r="E8" s="9">
        <v>1.66</v>
      </c>
      <c r="F8" s="9">
        <v>94.6</v>
      </c>
      <c r="G8" s="34">
        <v>90.9</v>
      </c>
      <c r="H8" s="34">
        <v>1.06</v>
      </c>
      <c r="I8" s="11">
        <v>98.6</v>
      </c>
      <c r="J8" s="11">
        <v>3.68</v>
      </c>
      <c r="K8" s="11">
        <v>0.28000000000000003</v>
      </c>
      <c r="L8" s="35">
        <v>0.45615699999999998</v>
      </c>
      <c r="M8" s="35">
        <v>2.3537417000000001E-2</v>
      </c>
      <c r="N8" s="9">
        <v>4.8000000000000001E-2</v>
      </c>
      <c r="O8" s="9">
        <v>1.82</v>
      </c>
      <c r="P8" s="10"/>
      <c r="Q8" s="13" t="s">
        <v>9</v>
      </c>
      <c r="R8" s="2"/>
      <c r="S8" s="8">
        <v>1</v>
      </c>
      <c r="T8" s="11">
        <v>2.62</v>
      </c>
      <c r="U8" s="11">
        <v>1.04</v>
      </c>
      <c r="V8" s="11">
        <v>0.33</v>
      </c>
      <c r="W8" s="11">
        <f t="shared" ref="W8:W25" si="1">100-SUM(T8:V8)</f>
        <v>96.01</v>
      </c>
      <c r="X8" s="11">
        <v>97.6</v>
      </c>
      <c r="Y8" s="11">
        <v>2.27</v>
      </c>
      <c r="Z8" s="9">
        <v>0.1</v>
      </c>
      <c r="AA8" s="46">
        <v>0.4</v>
      </c>
      <c r="AB8" s="6" t="s">
        <v>27</v>
      </c>
      <c r="AC8" s="8">
        <v>1</v>
      </c>
      <c r="AD8" s="47">
        <v>5.77</v>
      </c>
      <c r="AE8" s="47">
        <v>2.4300000000000002</v>
      </c>
      <c r="AF8" s="47">
        <v>1.18</v>
      </c>
      <c r="AG8" s="11">
        <f t="shared" si="0"/>
        <v>90.62</v>
      </c>
      <c r="AH8" s="47">
        <v>95</v>
      </c>
      <c r="AI8" s="47">
        <v>4.66</v>
      </c>
      <c r="AJ8" s="48">
        <v>0.34</v>
      </c>
      <c r="AK8" s="46">
        <v>5.83</v>
      </c>
    </row>
    <row r="9" spans="1:37">
      <c r="A9" s="2"/>
      <c r="B9" s="8">
        <v>1</v>
      </c>
      <c r="C9" s="9">
        <v>1.29</v>
      </c>
      <c r="D9" s="9">
        <v>5.22</v>
      </c>
      <c r="E9" s="9">
        <v>1.92</v>
      </c>
      <c r="F9" s="9">
        <v>91.6</v>
      </c>
      <c r="G9" s="34">
        <v>91.7</v>
      </c>
      <c r="H9" s="34">
        <v>0.34</v>
      </c>
      <c r="I9" s="9"/>
      <c r="J9" s="9"/>
      <c r="K9" s="9"/>
      <c r="L9" s="35">
        <v>0.48917500000000003</v>
      </c>
      <c r="M9" s="35">
        <v>3.8024123999999999E-2</v>
      </c>
      <c r="N9" s="9">
        <v>3.9E-2</v>
      </c>
      <c r="O9" s="9">
        <v>2.78</v>
      </c>
      <c r="P9" s="10"/>
      <c r="Q9" s="13"/>
      <c r="R9" s="2"/>
      <c r="S9" s="8">
        <v>1</v>
      </c>
      <c r="T9" s="47">
        <v>6.44</v>
      </c>
      <c r="U9" s="47">
        <v>1.89</v>
      </c>
      <c r="V9" s="47">
        <v>1.4</v>
      </c>
      <c r="W9" s="11">
        <f t="shared" si="1"/>
        <v>90.27</v>
      </c>
      <c r="X9" s="47">
        <v>93.3</v>
      </c>
      <c r="Y9" s="47">
        <v>6.22</v>
      </c>
      <c r="Z9" s="48">
        <v>0.32</v>
      </c>
      <c r="AA9" s="46">
        <v>0.26</v>
      </c>
      <c r="AB9" s="13" t="s">
        <v>28</v>
      </c>
      <c r="AC9" s="8"/>
      <c r="AD9" s="11"/>
      <c r="AE9" s="11"/>
      <c r="AF9" s="11"/>
      <c r="AG9" s="11"/>
      <c r="AH9" s="11"/>
      <c r="AI9" s="11"/>
      <c r="AJ9" s="9"/>
      <c r="AK9" s="46"/>
    </row>
    <row r="10" spans="1:37">
      <c r="A10" s="2"/>
      <c r="B10" s="14">
        <v>1</v>
      </c>
      <c r="C10" s="17">
        <v>0.24</v>
      </c>
      <c r="D10" s="17">
        <v>4.95</v>
      </c>
      <c r="E10" s="17">
        <v>1.24</v>
      </c>
      <c r="F10" s="17">
        <v>93.6</v>
      </c>
      <c r="G10" s="34">
        <v>100</v>
      </c>
      <c r="H10" s="34">
        <v>1.92</v>
      </c>
      <c r="I10" s="17">
        <v>96.5</v>
      </c>
      <c r="J10" s="17">
        <v>2.57</v>
      </c>
      <c r="K10" s="17">
        <v>0.95</v>
      </c>
      <c r="L10" s="35">
        <v>0.58717399999999997</v>
      </c>
      <c r="M10" s="35">
        <v>3.78692E-3</v>
      </c>
      <c r="N10" s="17">
        <v>0.66</v>
      </c>
      <c r="O10" s="17">
        <v>0</v>
      </c>
      <c r="P10" s="18"/>
      <c r="Q10" s="6" t="s">
        <v>10</v>
      </c>
      <c r="R10" s="2"/>
      <c r="S10" s="8">
        <v>1</v>
      </c>
      <c r="T10" s="47">
        <v>4.54</v>
      </c>
      <c r="U10" s="47">
        <v>1.73</v>
      </c>
      <c r="V10" s="47">
        <v>1.05</v>
      </c>
      <c r="W10" s="11">
        <f t="shared" si="1"/>
        <v>92.68</v>
      </c>
      <c r="X10" s="47">
        <v>94.6</v>
      </c>
      <c r="Y10" s="47">
        <v>4.9400000000000004</v>
      </c>
      <c r="Z10" s="48">
        <v>0.42</v>
      </c>
      <c r="AA10" s="46">
        <v>6.99</v>
      </c>
      <c r="AB10" s="13"/>
      <c r="AC10" s="8"/>
      <c r="AD10" s="11"/>
      <c r="AE10" s="11"/>
      <c r="AF10" s="11"/>
      <c r="AG10" s="11"/>
      <c r="AH10" s="11"/>
      <c r="AI10" s="11"/>
      <c r="AJ10" s="9"/>
      <c r="AK10" s="46"/>
    </row>
    <row r="11" spans="1:37">
      <c r="A11" s="2"/>
      <c r="B11" s="8">
        <v>2</v>
      </c>
      <c r="C11" s="9">
        <v>0.88</v>
      </c>
      <c r="D11" s="9">
        <v>2.38</v>
      </c>
      <c r="E11" s="9">
        <v>2.5099999999999998</v>
      </c>
      <c r="F11" s="9">
        <v>94.2</v>
      </c>
      <c r="G11" s="36">
        <v>100</v>
      </c>
      <c r="H11" s="36">
        <v>12.4</v>
      </c>
      <c r="I11" s="11">
        <v>94.7</v>
      </c>
      <c r="J11" s="11">
        <v>6.32</v>
      </c>
      <c r="K11" s="11">
        <v>0.18</v>
      </c>
      <c r="L11" s="35">
        <v>0.50662099999999999</v>
      </c>
      <c r="M11" s="35">
        <v>3.7703260000000002E-2</v>
      </c>
      <c r="N11" s="9">
        <v>0.18</v>
      </c>
      <c r="O11" s="9">
        <v>0</v>
      </c>
      <c r="P11" s="10"/>
      <c r="Q11" s="6"/>
      <c r="R11" s="2"/>
      <c r="S11" s="8"/>
      <c r="T11" s="11"/>
      <c r="U11" s="11"/>
      <c r="V11" s="11"/>
      <c r="W11" s="11"/>
      <c r="X11" s="11"/>
      <c r="Y11" s="11"/>
      <c r="Z11" s="9"/>
      <c r="AA11" s="46"/>
      <c r="AB11" s="6"/>
      <c r="AC11" s="8"/>
      <c r="AD11" s="11"/>
      <c r="AE11" s="11"/>
      <c r="AF11" s="11"/>
      <c r="AG11" s="11"/>
      <c r="AH11" s="11"/>
      <c r="AI11" s="11"/>
      <c r="AJ11" s="9"/>
      <c r="AK11" s="46"/>
    </row>
    <row r="12" spans="1:37">
      <c r="A12" s="2"/>
      <c r="B12" s="8">
        <v>2</v>
      </c>
      <c r="C12" s="9">
        <v>1.45</v>
      </c>
      <c r="D12" s="9">
        <v>3.58</v>
      </c>
      <c r="E12" s="9">
        <v>1.45</v>
      </c>
      <c r="F12" s="9">
        <v>93.5</v>
      </c>
      <c r="G12" s="36">
        <v>94.2</v>
      </c>
      <c r="H12" s="36">
        <v>12.2</v>
      </c>
      <c r="I12" s="11">
        <v>93.1</v>
      </c>
      <c r="J12" s="11">
        <v>4.24</v>
      </c>
      <c r="K12" s="11">
        <v>0.25</v>
      </c>
      <c r="L12" s="35">
        <v>0.58423400000000003</v>
      </c>
      <c r="M12" s="35">
        <v>0.15166455000000001</v>
      </c>
      <c r="N12" s="9">
        <v>0.53</v>
      </c>
      <c r="O12" s="9">
        <v>3.88</v>
      </c>
      <c r="P12" s="10"/>
      <c r="Q12" s="6"/>
      <c r="R12" s="2"/>
      <c r="S12" s="8">
        <v>2</v>
      </c>
      <c r="T12" s="11">
        <v>3.94</v>
      </c>
      <c r="U12" s="11">
        <v>1.33</v>
      </c>
      <c r="V12" s="11">
        <v>1.1599999999999999</v>
      </c>
      <c r="W12" s="11">
        <f t="shared" si="1"/>
        <v>93.57</v>
      </c>
      <c r="X12" s="11">
        <v>96.7</v>
      </c>
      <c r="Y12" s="11">
        <v>3.19</v>
      </c>
      <c r="Z12" s="9">
        <v>0.12</v>
      </c>
      <c r="AA12" s="49">
        <v>9.7200000000000006</v>
      </c>
      <c r="AB12" s="6"/>
      <c r="AC12" s="8">
        <v>2</v>
      </c>
      <c r="AD12" s="11">
        <v>7.62</v>
      </c>
      <c r="AE12" s="11">
        <v>3.94</v>
      </c>
      <c r="AF12" s="11">
        <v>1.08</v>
      </c>
      <c r="AG12" s="11">
        <f t="shared" ref="AG12:AG15" si="2">100-SUM(AD12:AF12)</f>
        <v>87.36</v>
      </c>
      <c r="AH12" s="11">
        <v>89.3</v>
      </c>
      <c r="AI12" s="11">
        <v>10.5</v>
      </c>
      <c r="AJ12" s="9">
        <v>0.19</v>
      </c>
      <c r="AK12" s="49">
        <v>10.6</v>
      </c>
    </row>
    <row r="13" spans="1:37">
      <c r="A13" s="2"/>
      <c r="B13" s="8">
        <v>2</v>
      </c>
      <c r="C13" s="9">
        <v>1.31</v>
      </c>
      <c r="D13" s="9">
        <v>2.72</v>
      </c>
      <c r="E13" s="9">
        <v>1.07</v>
      </c>
      <c r="F13" s="9">
        <v>94.9</v>
      </c>
      <c r="G13" s="36">
        <v>95.5</v>
      </c>
      <c r="H13" s="36">
        <v>19.600000000000001</v>
      </c>
      <c r="I13" s="9"/>
      <c r="J13" s="9"/>
      <c r="K13" s="9"/>
      <c r="L13" s="35">
        <v>0.52038899999999999</v>
      </c>
      <c r="M13" s="35">
        <v>9.7913379999999994E-2</v>
      </c>
      <c r="N13" s="9">
        <v>0.34</v>
      </c>
      <c r="O13" s="9">
        <v>2.7</v>
      </c>
      <c r="P13" s="10"/>
      <c r="Q13" s="6"/>
      <c r="R13" s="2"/>
      <c r="S13" s="8">
        <v>2</v>
      </c>
      <c r="T13" s="11">
        <v>3.16</v>
      </c>
      <c r="U13" s="11">
        <v>0.77</v>
      </c>
      <c r="V13" s="11">
        <v>0.57999999999999996</v>
      </c>
      <c r="W13" s="11">
        <f t="shared" si="1"/>
        <v>95.49</v>
      </c>
      <c r="X13" s="11">
        <v>95.7</v>
      </c>
      <c r="Y13" s="11">
        <v>4.18</v>
      </c>
      <c r="Z13" s="9">
        <v>5.0999999999999997E-2</v>
      </c>
      <c r="AA13" s="49">
        <v>11.9</v>
      </c>
      <c r="AB13" s="6"/>
      <c r="AC13" s="8">
        <v>2</v>
      </c>
      <c r="AD13" s="11">
        <v>4.28</v>
      </c>
      <c r="AE13" s="11">
        <v>2.57</v>
      </c>
      <c r="AF13" s="11">
        <v>0.72</v>
      </c>
      <c r="AG13" s="11">
        <f t="shared" si="2"/>
        <v>92.43</v>
      </c>
      <c r="AH13" s="11">
        <v>91.9</v>
      </c>
      <c r="AI13" s="11">
        <v>7.78</v>
      </c>
      <c r="AJ13" s="9">
        <v>0.34</v>
      </c>
      <c r="AK13" s="49">
        <v>12.9</v>
      </c>
    </row>
    <row r="14" spans="1:37">
      <c r="A14" s="2"/>
      <c r="B14" s="14">
        <v>2</v>
      </c>
      <c r="C14" s="17">
        <v>0.79</v>
      </c>
      <c r="D14" s="17">
        <v>4.04</v>
      </c>
      <c r="E14" s="17">
        <v>1.49</v>
      </c>
      <c r="F14" s="17">
        <v>93.7</v>
      </c>
      <c r="G14" s="36">
        <v>100</v>
      </c>
      <c r="H14" s="36">
        <v>10.9</v>
      </c>
      <c r="I14" s="17">
        <v>96.8</v>
      </c>
      <c r="J14" s="17">
        <v>2.37</v>
      </c>
      <c r="K14" s="17">
        <v>0.88</v>
      </c>
      <c r="L14" s="35">
        <v>0.62284700000000004</v>
      </c>
      <c r="M14" s="35">
        <v>5.9176291999999998E-2</v>
      </c>
      <c r="N14" s="17">
        <v>0.84</v>
      </c>
      <c r="O14" s="17">
        <v>0</v>
      </c>
      <c r="P14" s="18"/>
      <c r="Q14" s="6"/>
      <c r="R14" s="2"/>
      <c r="S14" s="8">
        <v>2</v>
      </c>
      <c r="T14" s="47">
        <v>5.62</v>
      </c>
      <c r="U14" s="47">
        <v>1.56</v>
      </c>
      <c r="V14" s="47">
        <v>2.72</v>
      </c>
      <c r="W14" s="11">
        <f t="shared" si="1"/>
        <v>90.1</v>
      </c>
      <c r="X14" s="47">
        <v>92.1</v>
      </c>
      <c r="Y14" s="47">
        <v>7.28</v>
      </c>
      <c r="Z14" s="48">
        <v>0.56999999999999995</v>
      </c>
      <c r="AA14" s="49">
        <v>14.7</v>
      </c>
      <c r="AB14" s="6"/>
      <c r="AC14" s="8">
        <v>2</v>
      </c>
      <c r="AD14" s="47">
        <v>5.84</v>
      </c>
      <c r="AE14" s="47">
        <v>2.29</v>
      </c>
      <c r="AF14" s="47">
        <v>1.18</v>
      </c>
      <c r="AG14" s="11">
        <f t="shared" si="2"/>
        <v>90.69</v>
      </c>
      <c r="AH14" s="47">
        <v>91.9</v>
      </c>
      <c r="AI14" s="47">
        <v>7.74</v>
      </c>
      <c r="AJ14" s="48">
        <v>0.39</v>
      </c>
      <c r="AK14" s="49">
        <v>12.2</v>
      </c>
    </row>
    <row r="15" spans="1:37">
      <c r="A15" s="2"/>
      <c r="B15" s="14">
        <v>2</v>
      </c>
      <c r="C15" s="17">
        <v>0.45</v>
      </c>
      <c r="D15" s="17">
        <v>3.78</v>
      </c>
      <c r="E15" s="17">
        <v>1.8</v>
      </c>
      <c r="F15" s="17">
        <v>94</v>
      </c>
      <c r="G15" s="36">
        <v>100</v>
      </c>
      <c r="H15" s="36">
        <v>7.14</v>
      </c>
      <c r="I15" s="17">
        <v>96</v>
      </c>
      <c r="J15" s="17">
        <v>2.7</v>
      </c>
      <c r="K15" s="17">
        <v>1.26</v>
      </c>
      <c r="L15" s="35">
        <v>0.71320600000000001</v>
      </c>
      <c r="M15" s="35">
        <v>0.113136634</v>
      </c>
      <c r="N15" s="17">
        <v>0.48</v>
      </c>
      <c r="O15" s="17">
        <v>0</v>
      </c>
      <c r="P15" s="18"/>
      <c r="Q15" s="6"/>
      <c r="R15" s="2"/>
      <c r="S15" s="8">
        <v>2</v>
      </c>
      <c r="T15" s="47">
        <v>4.95</v>
      </c>
      <c r="U15" s="47">
        <v>1.83</v>
      </c>
      <c r="V15" s="47">
        <v>0.9</v>
      </c>
      <c r="W15" s="11">
        <f t="shared" si="1"/>
        <v>92.32</v>
      </c>
      <c r="X15" s="47">
        <v>94.9</v>
      </c>
      <c r="Y15" s="47">
        <v>4.92</v>
      </c>
      <c r="Z15" s="48">
        <v>0.15</v>
      </c>
      <c r="AA15" s="49">
        <v>11.7</v>
      </c>
      <c r="AB15" s="6"/>
      <c r="AC15" s="8">
        <v>2</v>
      </c>
      <c r="AD15" s="47">
        <v>12.1</v>
      </c>
      <c r="AE15" s="47">
        <v>7.51</v>
      </c>
      <c r="AF15" s="47">
        <v>2.15</v>
      </c>
      <c r="AG15" s="11">
        <f t="shared" si="2"/>
        <v>78.240000000000009</v>
      </c>
      <c r="AH15" s="47">
        <v>82.8</v>
      </c>
      <c r="AI15" s="47">
        <v>16.3</v>
      </c>
      <c r="AJ15" s="48">
        <v>0.97</v>
      </c>
      <c r="AK15" s="49">
        <v>15.7</v>
      </c>
    </row>
    <row r="16" spans="1:37">
      <c r="A16" s="2"/>
      <c r="B16" s="8">
        <v>4</v>
      </c>
      <c r="C16" s="9">
        <v>2.27</v>
      </c>
      <c r="D16" s="9">
        <v>4.3899999999999997</v>
      </c>
      <c r="E16" s="9">
        <v>1.72</v>
      </c>
      <c r="F16" s="9">
        <v>91.6</v>
      </c>
      <c r="G16" s="37">
        <v>96.4</v>
      </c>
      <c r="H16" s="37">
        <v>53.6</v>
      </c>
      <c r="I16" s="11">
        <v>93.8</v>
      </c>
      <c r="J16" s="11">
        <v>7.2</v>
      </c>
      <c r="K16" s="11">
        <v>6.6000000000000003E-2</v>
      </c>
      <c r="L16" s="35">
        <v>0.79979800000000001</v>
      </c>
      <c r="M16" s="35">
        <v>0.43021227400000001</v>
      </c>
      <c r="N16" s="9">
        <v>2.06</v>
      </c>
      <c r="O16" s="9">
        <v>2.92</v>
      </c>
      <c r="P16" s="10"/>
      <c r="Q16" s="6"/>
      <c r="R16" s="2"/>
      <c r="S16" s="8"/>
      <c r="T16" s="11"/>
      <c r="U16" s="11"/>
      <c r="V16" s="11"/>
      <c r="W16" s="11"/>
      <c r="X16" s="11"/>
      <c r="Y16" s="11"/>
      <c r="Z16" s="9"/>
      <c r="AA16" s="49"/>
      <c r="AB16" s="6"/>
      <c r="AC16" s="8"/>
      <c r="AD16" s="11"/>
      <c r="AE16" s="11"/>
      <c r="AF16" s="11"/>
      <c r="AG16" s="11"/>
      <c r="AH16" s="11"/>
      <c r="AI16" s="11"/>
      <c r="AJ16" s="9"/>
      <c r="AK16" s="49"/>
    </row>
    <row r="17" spans="1:37">
      <c r="A17" s="2"/>
      <c r="B17" s="8">
        <v>4</v>
      </c>
      <c r="C17" s="9">
        <v>1.07</v>
      </c>
      <c r="D17" s="9">
        <v>2.57</v>
      </c>
      <c r="E17" s="9">
        <v>1.42</v>
      </c>
      <c r="F17" s="9">
        <v>94.9</v>
      </c>
      <c r="G17" s="37">
        <v>100</v>
      </c>
      <c r="H17" s="37">
        <v>62.7</v>
      </c>
      <c r="I17" s="11">
        <v>96.7</v>
      </c>
      <c r="J17" s="11">
        <v>5.18</v>
      </c>
      <c r="K17" s="11">
        <v>0</v>
      </c>
      <c r="L17" s="35">
        <v>0.73767899999999997</v>
      </c>
      <c r="M17" s="35">
        <v>0.36870587500000002</v>
      </c>
      <c r="N17" s="9">
        <v>1.49</v>
      </c>
      <c r="O17" s="9">
        <v>0</v>
      </c>
      <c r="P17" s="10"/>
      <c r="Q17" s="6"/>
      <c r="R17" s="2"/>
      <c r="S17" s="8">
        <v>4</v>
      </c>
      <c r="T17" s="11">
        <v>2.35</v>
      </c>
      <c r="U17" s="11">
        <v>0.71</v>
      </c>
      <c r="V17" s="11">
        <v>0.71</v>
      </c>
      <c r="W17" s="11">
        <f t="shared" si="1"/>
        <v>96.23</v>
      </c>
      <c r="X17" s="11">
        <v>97</v>
      </c>
      <c r="Y17" s="11">
        <v>2.98</v>
      </c>
      <c r="Z17" s="9">
        <v>3.5000000000000003E-2</v>
      </c>
      <c r="AA17" s="50">
        <v>46.3</v>
      </c>
      <c r="AB17" s="6"/>
      <c r="AC17" s="8">
        <v>4</v>
      </c>
      <c r="AD17" s="11">
        <v>2.86</v>
      </c>
      <c r="AE17" s="11">
        <v>1.59</v>
      </c>
      <c r="AF17" s="11">
        <v>0.39</v>
      </c>
      <c r="AG17" s="11">
        <f t="shared" ref="AG17:AG20" si="3">100-SUM(AD17:AF17)</f>
        <v>95.16</v>
      </c>
      <c r="AH17" s="11">
        <v>95.4</v>
      </c>
      <c r="AI17" s="11">
        <v>4.42</v>
      </c>
      <c r="AJ17" s="9">
        <v>0.17</v>
      </c>
      <c r="AK17" s="50">
        <v>40.1</v>
      </c>
    </row>
    <row r="18" spans="1:37">
      <c r="A18" s="2"/>
      <c r="B18" s="8">
        <v>4</v>
      </c>
      <c r="C18" s="9">
        <v>1.4</v>
      </c>
      <c r="D18" s="9">
        <v>4.47</v>
      </c>
      <c r="E18" s="9">
        <v>1.52</v>
      </c>
      <c r="F18" s="9">
        <v>92.6</v>
      </c>
      <c r="G18" s="37">
        <v>94.4</v>
      </c>
      <c r="H18" s="37">
        <v>27.7</v>
      </c>
      <c r="I18" s="11">
        <v>95.6</v>
      </c>
      <c r="J18" s="11">
        <v>5.65</v>
      </c>
      <c r="K18" s="11">
        <v>0.31</v>
      </c>
      <c r="L18" s="35">
        <v>0.62712000000000001</v>
      </c>
      <c r="M18" s="35">
        <v>0.252197106</v>
      </c>
      <c r="N18" s="9">
        <v>0.75</v>
      </c>
      <c r="O18" s="9">
        <v>5.56</v>
      </c>
      <c r="P18" s="10"/>
      <c r="Q18" s="19"/>
      <c r="R18" s="2"/>
      <c r="S18" s="8">
        <v>4</v>
      </c>
      <c r="T18" s="11">
        <v>2.94</v>
      </c>
      <c r="U18" s="11">
        <v>0.92</v>
      </c>
      <c r="V18" s="11">
        <v>0.49</v>
      </c>
      <c r="W18" s="11">
        <f t="shared" si="1"/>
        <v>95.65</v>
      </c>
      <c r="X18" s="11">
        <v>96.4</v>
      </c>
      <c r="Y18" s="11">
        <v>3.6</v>
      </c>
      <c r="Z18" s="9">
        <v>5.3999999999999999E-2</v>
      </c>
      <c r="AA18" s="50">
        <v>56</v>
      </c>
      <c r="AB18" s="6"/>
      <c r="AC18" s="8">
        <v>4</v>
      </c>
      <c r="AD18" s="11">
        <v>2.4700000000000002</v>
      </c>
      <c r="AE18" s="11">
        <v>1.94</v>
      </c>
      <c r="AF18" s="11">
        <v>0.69</v>
      </c>
      <c r="AG18" s="11">
        <f t="shared" si="3"/>
        <v>94.9</v>
      </c>
      <c r="AH18" s="11">
        <v>95.6</v>
      </c>
      <c r="AI18" s="11">
        <v>4.24</v>
      </c>
      <c r="AJ18" s="9">
        <v>6.0999999999999999E-2</v>
      </c>
      <c r="AK18" s="50">
        <v>48.2</v>
      </c>
    </row>
    <row r="19" spans="1:37">
      <c r="A19" s="2"/>
      <c r="B19" s="14">
        <v>4</v>
      </c>
      <c r="C19" s="17">
        <v>0.85</v>
      </c>
      <c r="D19" s="17">
        <v>4.25</v>
      </c>
      <c r="E19" s="17">
        <v>1.44</v>
      </c>
      <c r="F19" s="17">
        <v>93.5</v>
      </c>
      <c r="G19" s="37">
        <v>100</v>
      </c>
      <c r="H19" s="37">
        <v>46</v>
      </c>
      <c r="I19" s="17">
        <v>94.5</v>
      </c>
      <c r="J19" s="17">
        <v>4.59</v>
      </c>
      <c r="K19" s="17">
        <v>0.93</v>
      </c>
      <c r="L19" s="35">
        <v>0.82077999999999995</v>
      </c>
      <c r="M19" s="35">
        <v>0.44625455800000002</v>
      </c>
      <c r="N19" s="17">
        <v>2</v>
      </c>
      <c r="O19" s="17">
        <v>0</v>
      </c>
      <c r="P19" s="18"/>
      <c r="Q19" s="19"/>
      <c r="R19" s="2"/>
      <c r="S19" s="8">
        <v>4</v>
      </c>
      <c r="T19" s="47">
        <v>1.73</v>
      </c>
      <c r="U19" s="47">
        <v>0.22</v>
      </c>
      <c r="V19" s="47">
        <v>0.5</v>
      </c>
      <c r="W19" s="11">
        <f t="shared" si="1"/>
        <v>97.55</v>
      </c>
      <c r="X19" s="47">
        <v>98.6</v>
      </c>
      <c r="Y19" s="47">
        <v>1.3</v>
      </c>
      <c r="Z19" s="48">
        <v>1.4E-2</v>
      </c>
      <c r="AA19" s="50">
        <v>73.599999999999994</v>
      </c>
      <c r="AB19" s="19"/>
      <c r="AC19" s="8">
        <v>4</v>
      </c>
      <c r="AD19" s="47">
        <v>5.92</v>
      </c>
      <c r="AE19" s="47">
        <v>2.27</v>
      </c>
      <c r="AF19" s="47">
        <v>0.62</v>
      </c>
      <c r="AG19" s="11">
        <f t="shared" si="3"/>
        <v>91.19</v>
      </c>
      <c r="AH19" s="47">
        <v>91.6</v>
      </c>
      <c r="AI19" s="47">
        <v>8.1</v>
      </c>
      <c r="AJ19" s="48">
        <v>0.28999999999999998</v>
      </c>
      <c r="AK19" s="50">
        <v>40.299999999999997</v>
      </c>
    </row>
    <row r="20" spans="1:37">
      <c r="A20" s="2"/>
      <c r="B20" s="14">
        <v>4</v>
      </c>
      <c r="C20" s="17">
        <v>0.81</v>
      </c>
      <c r="D20" s="17">
        <v>5.47</v>
      </c>
      <c r="E20" s="17">
        <v>1.75</v>
      </c>
      <c r="F20" s="17">
        <v>92</v>
      </c>
      <c r="G20" s="37">
        <v>100</v>
      </c>
      <c r="H20" s="37">
        <v>46.8</v>
      </c>
      <c r="I20" s="17">
        <v>93.6</v>
      </c>
      <c r="J20" s="17">
        <v>4.8899999999999997</v>
      </c>
      <c r="K20" s="17">
        <v>1.51</v>
      </c>
      <c r="L20" s="35">
        <v>0.83525700000000003</v>
      </c>
      <c r="M20" s="35">
        <v>0.42827594099999999</v>
      </c>
      <c r="N20" s="17">
        <v>2.15</v>
      </c>
      <c r="O20" s="17">
        <v>0</v>
      </c>
      <c r="P20" s="18"/>
      <c r="Q20" s="19"/>
      <c r="R20" s="2"/>
      <c r="S20" s="8">
        <v>4</v>
      </c>
      <c r="T20" s="47">
        <v>6.45</v>
      </c>
      <c r="U20" s="47">
        <v>2.19</v>
      </c>
      <c r="V20" s="47">
        <v>1.3</v>
      </c>
      <c r="W20" s="11">
        <f t="shared" si="1"/>
        <v>90.06</v>
      </c>
      <c r="X20" s="47">
        <v>89.8</v>
      </c>
      <c r="Y20" s="47">
        <v>9.8800000000000008</v>
      </c>
      <c r="Z20" s="48">
        <v>0.3</v>
      </c>
      <c r="AA20" s="50">
        <v>44</v>
      </c>
      <c r="AB20" s="19"/>
      <c r="AC20" s="8">
        <v>4</v>
      </c>
      <c r="AD20" s="47">
        <v>7.36</v>
      </c>
      <c r="AE20" s="47">
        <v>3.85</v>
      </c>
      <c r="AF20" s="47">
        <v>0.82</v>
      </c>
      <c r="AG20" s="11">
        <f t="shared" si="3"/>
        <v>87.97</v>
      </c>
      <c r="AH20" s="47">
        <v>87.3</v>
      </c>
      <c r="AI20" s="47">
        <v>12.1</v>
      </c>
      <c r="AJ20" s="48">
        <v>0.62</v>
      </c>
      <c r="AK20" s="50">
        <v>43.1</v>
      </c>
    </row>
    <row r="21" spans="1:37">
      <c r="A21" s="2"/>
      <c r="B21" s="8">
        <v>6</v>
      </c>
      <c r="C21" s="9">
        <v>1.61</v>
      </c>
      <c r="D21" s="9">
        <v>2.9</v>
      </c>
      <c r="E21" s="9">
        <v>0.9</v>
      </c>
      <c r="F21" s="9">
        <v>94.6</v>
      </c>
      <c r="G21" s="38">
        <v>93.5</v>
      </c>
      <c r="H21" s="38">
        <v>84.8</v>
      </c>
      <c r="I21" s="9">
        <v>95.6</v>
      </c>
      <c r="J21" s="9">
        <v>4.6900000000000004</v>
      </c>
      <c r="K21" s="9">
        <v>0</v>
      </c>
      <c r="L21" s="35">
        <v>0.88878500000000005</v>
      </c>
      <c r="M21" s="35">
        <v>0.63689520200000005</v>
      </c>
      <c r="N21" s="9">
        <v>1.56</v>
      </c>
      <c r="O21" s="9">
        <v>6.52</v>
      </c>
      <c r="P21" s="10"/>
      <c r="Q21" s="19"/>
      <c r="R21" s="2"/>
      <c r="S21" s="8"/>
      <c r="T21" s="11"/>
      <c r="U21" s="11"/>
      <c r="V21" s="11"/>
      <c r="W21" s="11"/>
      <c r="X21" s="11"/>
      <c r="Y21" s="11"/>
      <c r="Z21" s="9"/>
      <c r="AA21" s="50"/>
      <c r="AB21" s="19"/>
      <c r="AC21" s="8"/>
      <c r="AD21" s="11"/>
      <c r="AE21" s="11"/>
      <c r="AF21" s="11"/>
      <c r="AG21" s="11"/>
      <c r="AH21" s="11"/>
      <c r="AI21" s="11"/>
      <c r="AJ21" s="9"/>
      <c r="AK21" s="50"/>
    </row>
    <row r="22" spans="1:37">
      <c r="A22" s="2"/>
      <c r="B22" s="8">
        <v>6</v>
      </c>
      <c r="C22" s="9">
        <v>1.72</v>
      </c>
      <c r="D22" s="9">
        <v>2.96</v>
      </c>
      <c r="E22" s="9">
        <v>0.74</v>
      </c>
      <c r="F22" s="9">
        <v>94.6</v>
      </c>
      <c r="G22" s="38">
        <v>84.7</v>
      </c>
      <c r="H22" s="38">
        <v>79.8</v>
      </c>
      <c r="I22" s="9">
        <v>92.2</v>
      </c>
      <c r="J22" s="9">
        <v>4.62</v>
      </c>
      <c r="K22" s="9">
        <v>0.15</v>
      </c>
      <c r="L22" s="35">
        <v>0.89697700000000002</v>
      </c>
      <c r="M22" s="35">
        <v>0.58102691799999995</v>
      </c>
      <c r="N22" s="9">
        <v>1.1100000000000001</v>
      </c>
      <c r="O22" s="9">
        <v>15.3</v>
      </c>
      <c r="P22" s="10"/>
      <c r="Q22" s="19"/>
      <c r="R22" s="2"/>
      <c r="S22" s="8">
        <v>6</v>
      </c>
      <c r="T22" s="11">
        <v>2.8</v>
      </c>
      <c r="U22" s="11">
        <v>0.44</v>
      </c>
      <c r="V22" s="11">
        <v>0.7</v>
      </c>
      <c r="W22" s="11">
        <f t="shared" si="1"/>
        <v>96.06</v>
      </c>
      <c r="X22" s="11">
        <v>97.7</v>
      </c>
      <c r="Y22" s="11">
        <v>2.19</v>
      </c>
      <c r="Z22" s="9">
        <v>6.8000000000000005E-2</v>
      </c>
      <c r="AA22" s="51">
        <v>82.3</v>
      </c>
      <c r="AB22" s="19"/>
      <c r="AC22" s="8">
        <v>6</v>
      </c>
      <c r="AD22" s="11">
        <v>7.62</v>
      </c>
      <c r="AE22" s="11">
        <v>3.16</v>
      </c>
      <c r="AF22" s="11">
        <v>0.92</v>
      </c>
      <c r="AG22" s="11">
        <f t="shared" ref="AG22:AG25" si="4">100-SUM(AD22:AF22)</f>
        <v>88.3</v>
      </c>
      <c r="AH22" s="11">
        <v>89.2</v>
      </c>
      <c r="AI22" s="11">
        <v>10.1</v>
      </c>
      <c r="AJ22" s="9">
        <v>0.65</v>
      </c>
      <c r="AK22" s="51">
        <v>57.6</v>
      </c>
    </row>
    <row r="23" spans="1:37">
      <c r="A23" s="2"/>
      <c r="B23" s="14">
        <v>6</v>
      </c>
      <c r="C23" s="17">
        <v>0.76</v>
      </c>
      <c r="D23" s="17">
        <v>4.3499999999999996</v>
      </c>
      <c r="E23" s="17">
        <v>1.74</v>
      </c>
      <c r="F23" s="17">
        <v>93.1</v>
      </c>
      <c r="G23" s="38">
        <v>100</v>
      </c>
      <c r="H23" s="38">
        <v>70</v>
      </c>
      <c r="I23" s="17">
        <v>94.7</v>
      </c>
      <c r="J23" s="17">
        <v>4.57</v>
      </c>
      <c r="K23" s="17">
        <v>0.76</v>
      </c>
      <c r="L23" s="35">
        <v>0.85541</v>
      </c>
      <c r="M23" s="35">
        <v>0.63380408700000002</v>
      </c>
      <c r="N23" s="17">
        <v>3.97</v>
      </c>
      <c r="O23" s="17">
        <v>0</v>
      </c>
      <c r="P23" s="18"/>
      <c r="Q23" s="19"/>
      <c r="R23" s="2"/>
      <c r="S23" s="8">
        <v>6</v>
      </c>
      <c r="T23" s="11">
        <v>2.8</v>
      </c>
      <c r="U23" s="11">
        <v>0.69</v>
      </c>
      <c r="V23" s="11">
        <v>0.56000000000000005</v>
      </c>
      <c r="W23" s="11">
        <f t="shared" si="1"/>
        <v>95.95</v>
      </c>
      <c r="X23" s="11">
        <v>97.2</v>
      </c>
      <c r="Y23" s="11">
        <v>2.73</v>
      </c>
      <c r="Z23" s="9">
        <v>3.5999999999999997E-2</v>
      </c>
      <c r="AA23" s="51">
        <v>72.900000000000006</v>
      </c>
      <c r="AB23" s="19"/>
      <c r="AC23" s="8">
        <v>6</v>
      </c>
      <c r="AD23" s="11">
        <v>6.58</v>
      </c>
      <c r="AE23" s="11">
        <v>2.25</v>
      </c>
      <c r="AF23" s="11">
        <v>1.1100000000000001</v>
      </c>
      <c r="AG23" s="11">
        <f t="shared" si="4"/>
        <v>90.06</v>
      </c>
      <c r="AH23" s="11">
        <v>92.8</v>
      </c>
      <c r="AI23" s="11">
        <v>6.91</v>
      </c>
      <c r="AJ23" s="9">
        <v>0.25</v>
      </c>
      <c r="AK23" s="51">
        <v>65.599999999999994</v>
      </c>
    </row>
    <row r="24" spans="1:37">
      <c r="A24" s="2"/>
      <c r="B24" s="14">
        <v>6</v>
      </c>
      <c r="C24" s="17">
        <v>1.22</v>
      </c>
      <c r="D24" s="17">
        <v>3.15</v>
      </c>
      <c r="E24" s="17">
        <v>2.34</v>
      </c>
      <c r="F24" s="17">
        <v>93.3</v>
      </c>
      <c r="G24" s="38">
        <v>91.7</v>
      </c>
      <c r="H24" s="38">
        <v>58.1</v>
      </c>
      <c r="I24" s="17">
        <v>93.2</v>
      </c>
      <c r="J24" s="17">
        <v>5.89</v>
      </c>
      <c r="K24" s="17">
        <v>0.91</v>
      </c>
      <c r="L24" s="35">
        <v>0.914852</v>
      </c>
      <c r="M24" s="35">
        <v>0.64211100200000004</v>
      </c>
      <c r="N24" s="17">
        <v>3.16</v>
      </c>
      <c r="O24" s="17">
        <v>8.33</v>
      </c>
      <c r="P24" s="18"/>
      <c r="Q24" s="19"/>
      <c r="R24" s="2"/>
      <c r="S24" s="8">
        <v>6</v>
      </c>
      <c r="T24" s="11">
        <v>5.92</v>
      </c>
      <c r="U24" s="11">
        <v>1.4</v>
      </c>
      <c r="V24" s="11">
        <v>1</v>
      </c>
      <c r="W24" s="11">
        <f t="shared" si="1"/>
        <v>91.68</v>
      </c>
      <c r="X24" s="11">
        <v>94.1</v>
      </c>
      <c r="Y24" s="11">
        <v>5.69</v>
      </c>
      <c r="Z24" s="9">
        <v>0.13</v>
      </c>
      <c r="AA24" s="51">
        <v>73.599999999999994</v>
      </c>
      <c r="AB24" s="19"/>
      <c r="AC24" s="8">
        <v>6</v>
      </c>
      <c r="AD24" s="47">
        <v>12.2</v>
      </c>
      <c r="AE24" s="47">
        <v>1.88</v>
      </c>
      <c r="AF24" s="47">
        <v>0.32</v>
      </c>
      <c r="AG24" s="11">
        <f t="shared" si="4"/>
        <v>85.6</v>
      </c>
      <c r="AH24" s="47">
        <v>86</v>
      </c>
      <c r="AI24" s="47">
        <v>13</v>
      </c>
      <c r="AJ24" s="48">
        <v>0.97</v>
      </c>
      <c r="AK24" s="51">
        <v>63.5</v>
      </c>
    </row>
    <row r="25" spans="1:37">
      <c r="A25" s="2"/>
      <c r="B25" s="8">
        <v>16</v>
      </c>
      <c r="C25" s="11">
        <v>1.46</v>
      </c>
      <c r="D25" s="11">
        <v>2.83</v>
      </c>
      <c r="E25" s="11">
        <v>1.54</v>
      </c>
      <c r="F25" s="11">
        <v>94.2</v>
      </c>
      <c r="G25" s="11" t="s">
        <v>11</v>
      </c>
      <c r="H25" s="11">
        <v>94.3</v>
      </c>
      <c r="I25" s="11">
        <v>92.7</v>
      </c>
      <c r="J25" s="11">
        <v>7.12</v>
      </c>
      <c r="K25" s="11">
        <v>8.1000000000000003E-2</v>
      </c>
      <c r="L25" s="11"/>
      <c r="M25" s="11"/>
      <c r="N25" s="11">
        <v>11.9</v>
      </c>
      <c r="O25" s="11" t="s">
        <v>11</v>
      </c>
      <c r="P25" s="12"/>
      <c r="Q25" s="2"/>
      <c r="R25" s="2"/>
      <c r="S25" s="8">
        <v>6</v>
      </c>
      <c r="T25" s="47">
        <v>2.85</v>
      </c>
      <c r="U25" s="47">
        <v>1.1000000000000001</v>
      </c>
      <c r="V25" s="47">
        <v>1.04</v>
      </c>
      <c r="W25" s="11">
        <f t="shared" si="1"/>
        <v>95.01</v>
      </c>
      <c r="X25" s="47">
        <v>96.7</v>
      </c>
      <c r="Y25" s="47">
        <v>3.13</v>
      </c>
      <c r="Z25" s="48">
        <v>0.11</v>
      </c>
      <c r="AA25" s="51">
        <v>50</v>
      </c>
      <c r="AB25" s="19"/>
      <c r="AC25" s="8">
        <v>6</v>
      </c>
      <c r="AD25" s="47">
        <v>12.9</v>
      </c>
      <c r="AE25" s="47">
        <v>5.15</v>
      </c>
      <c r="AF25" s="47">
        <v>2.2400000000000002</v>
      </c>
      <c r="AG25" s="11">
        <f t="shared" si="4"/>
        <v>79.710000000000008</v>
      </c>
      <c r="AH25" s="47">
        <v>84.9</v>
      </c>
      <c r="AI25" s="47">
        <v>13.3</v>
      </c>
      <c r="AJ25" s="48">
        <v>1.83</v>
      </c>
      <c r="AK25" s="51">
        <v>64.599999999999994</v>
      </c>
    </row>
    <row r="26" spans="1:37">
      <c r="A26" s="2"/>
      <c r="B26" s="8">
        <v>16</v>
      </c>
      <c r="C26" s="11">
        <v>0.87</v>
      </c>
      <c r="D26" s="11">
        <v>8.66</v>
      </c>
      <c r="E26" s="11">
        <v>2.16</v>
      </c>
      <c r="F26" s="11">
        <v>88.3</v>
      </c>
      <c r="G26" s="11" t="s">
        <v>11</v>
      </c>
      <c r="H26" s="11">
        <v>77.5</v>
      </c>
      <c r="I26" s="11">
        <v>86.8</v>
      </c>
      <c r="J26" s="11">
        <v>12.1</v>
      </c>
      <c r="K26" s="11">
        <v>1.08</v>
      </c>
      <c r="L26" s="11"/>
      <c r="M26" s="11"/>
      <c r="N26" s="11">
        <v>11.5</v>
      </c>
      <c r="O26" s="11" t="s">
        <v>11</v>
      </c>
      <c r="P26" s="12"/>
      <c r="Q26" s="2"/>
      <c r="R26" s="2"/>
      <c r="S26" s="52"/>
      <c r="T26" s="53"/>
      <c r="U26" s="53"/>
      <c r="V26" s="53"/>
      <c r="W26" s="11"/>
      <c r="X26" s="53"/>
      <c r="Y26" s="53"/>
      <c r="Z26" s="54"/>
      <c r="AA26" s="55"/>
      <c r="AB26" s="2"/>
      <c r="AC26" s="52"/>
      <c r="AD26" s="53"/>
      <c r="AE26" s="53"/>
      <c r="AF26" s="53"/>
      <c r="AG26" s="53"/>
      <c r="AH26" s="53"/>
      <c r="AI26" s="53"/>
      <c r="AJ26" s="54"/>
      <c r="AK26" s="55"/>
    </row>
    <row r="27" spans="1:37">
      <c r="A27" s="2"/>
      <c r="B27" s="8">
        <v>16</v>
      </c>
      <c r="C27" s="11">
        <v>1.86</v>
      </c>
      <c r="D27" s="11">
        <v>12.1</v>
      </c>
      <c r="E27" s="11">
        <v>3.06</v>
      </c>
      <c r="F27" s="11">
        <v>83</v>
      </c>
      <c r="G27" s="11" t="s">
        <v>11</v>
      </c>
      <c r="H27" s="11">
        <v>86.3</v>
      </c>
      <c r="I27" s="11">
        <v>86.6</v>
      </c>
      <c r="J27" s="11">
        <v>13</v>
      </c>
      <c r="K27" s="11">
        <v>0.33</v>
      </c>
      <c r="L27" s="11"/>
      <c r="M27" s="11"/>
      <c r="N27" s="11">
        <v>10.7</v>
      </c>
      <c r="O27" s="11" t="s">
        <v>11</v>
      </c>
      <c r="P27" s="12"/>
      <c r="Q27" s="2"/>
      <c r="R27" s="2"/>
      <c r="S27" s="11"/>
      <c r="T27" s="11"/>
      <c r="U27" s="11"/>
      <c r="V27" s="11"/>
      <c r="W27" s="11"/>
      <c r="X27" s="11"/>
      <c r="Y27" s="11"/>
      <c r="Z27" s="9"/>
      <c r="AA27" s="11"/>
      <c r="AB27" s="11"/>
      <c r="AC27" s="11"/>
      <c r="AD27" s="11"/>
      <c r="AE27" s="11"/>
      <c r="AF27" s="11"/>
      <c r="AG27" s="11"/>
      <c r="AH27" s="11"/>
      <c r="AI27" s="11"/>
      <c r="AJ27" s="11"/>
      <c r="AK27" s="11"/>
    </row>
    <row r="28" spans="1:37">
      <c r="A28" s="2"/>
      <c r="B28" s="14">
        <v>16</v>
      </c>
      <c r="C28" s="17">
        <v>1.78</v>
      </c>
      <c r="D28" s="17">
        <v>6.54</v>
      </c>
      <c r="E28" s="17">
        <v>2.92</v>
      </c>
      <c r="F28" s="17">
        <v>88.8</v>
      </c>
      <c r="G28" s="17" t="s">
        <v>11</v>
      </c>
      <c r="H28" s="17">
        <v>92.3</v>
      </c>
      <c r="I28" s="17">
        <v>93.5</v>
      </c>
      <c r="J28" s="17">
        <v>6.3</v>
      </c>
      <c r="K28" s="17">
        <v>0.23</v>
      </c>
      <c r="L28" s="17"/>
      <c r="M28" s="17"/>
      <c r="N28" s="17">
        <v>7.33</v>
      </c>
      <c r="O28" s="17" t="s">
        <v>11</v>
      </c>
      <c r="P28" s="18">
        <v>92.6</v>
      </c>
      <c r="Q28" s="2"/>
      <c r="R28" s="2"/>
      <c r="S28" s="11"/>
      <c r="T28" s="11"/>
      <c r="U28" s="11"/>
      <c r="V28" s="11"/>
      <c r="W28" s="11"/>
      <c r="X28" s="11"/>
      <c r="Y28" s="11"/>
      <c r="Z28" s="9"/>
      <c r="AA28" s="11"/>
      <c r="AB28" s="11"/>
      <c r="AC28" s="11"/>
      <c r="AD28" s="11"/>
      <c r="AE28" s="11"/>
      <c r="AF28" s="11"/>
      <c r="AG28" s="11"/>
      <c r="AH28" s="11"/>
      <c r="AI28" s="11"/>
      <c r="AJ28" s="11"/>
      <c r="AK28" s="11"/>
    </row>
    <row r="29" spans="1:37">
      <c r="A29" s="2"/>
      <c r="B29" s="14">
        <v>16</v>
      </c>
      <c r="C29" s="17">
        <v>1.73</v>
      </c>
      <c r="D29" s="17">
        <v>7.19</v>
      </c>
      <c r="E29" s="17">
        <v>2.17</v>
      </c>
      <c r="F29" s="17">
        <v>88.9</v>
      </c>
      <c r="G29" s="17" t="s">
        <v>11</v>
      </c>
      <c r="H29" s="17">
        <v>91.4</v>
      </c>
      <c r="I29" s="17">
        <v>93.2</v>
      </c>
      <c r="J29" s="17">
        <v>6.63</v>
      </c>
      <c r="K29" s="17">
        <v>0.19</v>
      </c>
      <c r="L29" s="17"/>
      <c r="M29" s="17"/>
      <c r="N29" s="17">
        <v>9.1999999999999993</v>
      </c>
      <c r="O29" s="17" t="s">
        <v>11</v>
      </c>
      <c r="P29" s="18">
        <v>90.8</v>
      </c>
      <c r="Q29" s="2"/>
      <c r="R29" s="2"/>
      <c r="S29" s="11"/>
      <c r="T29" s="11"/>
      <c r="U29" s="11"/>
      <c r="V29" s="11"/>
      <c r="W29" s="11"/>
      <c r="X29" s="11"/>
      <c r="Y29" s="11"/>
      <c r="Z29" s="9"/>
      <c r="AA29" s="11"/>
      <c r="AB29" s="11"/>
      <c r="AC29" s="11"/>
      <c r="AD29" s="11"/>
      <c r="AE29" s="11"/>
      <c r="AF29" s="11"/>
      <c r="AG29" s="11"/>
      <c r="AH29" s="11"/>
      <c r="AI29" s="11"/>
      <c r="AJ29" s="11"/>
      <c r="AK29" s="11"/>
    </row>
    <row r="30" spans="1:37">
      <c r="A30" s="2"/>
      <c r="B30" s="14">
        <v>16</v>
      </c>
      <c r="C30" s="17">
        <v>1.78</v>
      </c>
      <c r="D30" s="17">
        <v>4.21</v>
      </c>
      <c r="E30" s="17">
        <v>0.73</v>
      </c>
      <c r="F30" s="17">
        <v>93.3</v>
      </c>
      <c r="G30" s="17" t="s">
        <v>11</v>
      </c>
      <c r="H30" s="17">
        <v>87.2</v>
      </c>
      <c r="I30" s="17">
        <v>88.5</v>
      </c>
      <c r="J30" s="17">
        <v>11</v>
      </c>
      <c r="K30" s="17">
        <v>3.9E-2</v>
      </c>
      <c r="L30" s="17"/>
      <c r="M30" s="17"/>
      <c r="N30" s="17">
        <v>14.3</v>
      </c>
      <c r="O30" s="17" t="s">
        <v>11</v>
      </c>
      <c r="P30" s="18">
        <v>85.7</v>
      </c>
      <c r="Q30" s="2"/>
      <c r="R30" s="2"/>
      <c r="S30" s="11"/>
      <c r="T30" s="11"/>
      <c r="U30" s="11"/>
      <c r="V30" s="11"/>
      <c r="W30" s="11"/>
      <c r="X30" s="11"/>
      <c r="Y30" s="11"/>
      <c r="Z30" s="9"/>
      <c r="AA30" s="11"/>
      <c r="AB30" s="11"/>
      <c r="AC30" s="11"/>
      <c r="AD30" s="11"/>
      <c r="AE30" s="11"/>
      <c r="AF30" s="11"/>
      <c r="AG30" s="11"/>
      <c r="AH30" s="11"/>
      <c r="AI30" s="11"/>
      <c r="AJ30" s="11"/>
      <c r="AK30" s="11"/>
    </row>
    <row r="31" spans="1:37">
      <c r="A31" s="2"/>
      <c r="B31" s="8">
        <v>20</v>
      </c>
      <c r="C31" s="11">
        <v>2.04</v>
      </c>
      <c r="D31" s="11">
        <v>7.94</v>
      </c>
      <c r="E31" s="11">
        <v>2.15</v>
      </c>
      <c r="F31" s="11">
        <v>87.9</v>
      </c>
      <c r="G31" s="11" t="s">
        <v>11</v>
      </c>
      <c r="H31" s="11">
        <v>94.3</v>
      </c>
      <c r="I31" s="11">
        <v>92.1</v>
      </c>
      <c r="J31" s="11">
        <v>7.71</v>
      </c>
      <c r="K31" s="11">
        <v>0.23</v>
      </c>
      <c r="L31" s="11"/>
      <c r="M31" s="11"/>
      <c r="N31" s="11">
        <v>7.48</v>
      </c>
      <c r="O31" s="11" t="s">
        <v>11</v>
      </c>
      <c r="P31" s="12"/>
      <c r="Q31" s="2"/>
      <c r="R31" s="2"/>
      <c r="S31" s="11"/>
      <c r="T31" s="11"/>
      <c r="U31" s="11"/>
      <c r="V31" s="11"/>
      <c r="W31" s="11"/>
      <c r="X31" s="11"/>
      <c r="Y31" s="11"/>
      <c r="Z31" s="9"/>
      <c r="AA31" s="11"/>
      <c r="AB31" s="11"/>
      <c r="AC31" s="11"/>
      <c r="AD31" s="11"/>
      <c r="AE31" s="11"/>
      <c r="AF31" s="11"/>
      <c r="AG31" s="11"/>
      <c r="AH31" s="11"/>
      <c r="AI31" s="11"/>
      <c r="AJ31" s="11"/>
      <c r="AK31" s="11"/>
    </row>
    <row r="32" spans="1:37">
      <c r="A32" s="2"/>
      <c r="B32" s="8">
        <v>20</v>
      </c>
      <c r="C32" s="11">
        <v>1.59</v>
      </c>
      <c r="D32" s="11">
        <v>13.4</v>
      </c>
      <c r="E32" s="11">
        <v>1.59</v>
      </c>
      <c r="F32" s="11">
        <v>83.4</v>
      </c>
      <c r="G32" s="11" t="s">
        <v>11</v>
      </c>
      <c r="H32" s="11">
        <v>98.3</v>
      </c>
      <c r="I32" s="11">
        <v>92.3</v>
      </c>
      <c r="J32" s="11">
        <v>7.29</v>
      </c>
      <c r="K32" s="11">
        <v>0.46</v>
      </c>
      <c r="L32" s="11"/>
      <c r="M32" s="11"/>
      <c r="N32" s="11">
        <v>7.65</v>
      </c>
      <c r="O32" s="11" t="s">
        <v>11</v>
      </c>
      <c r="P32" s="12"/>
      <c r="Q32" s="2"/>
      <c r="R32" s="2"/>
      <c r="S32" s="11"/>
      <c r="T32" s="11"/>
      <c r="U32" s="11"/>
      <c r="V32" s="11"/>
      <c r="W32" s="11"/>
      <c r="X32" s="11"/>
      <c r="Y32" s="11"/>
      <c r="Z32" s="9"/>
      <c r="AA32" s="11"/>
      <c r="AB32" s="11"/>
      <c r="AC32" s="11"/>
      <c r="AD32" s="11"/>
      <c r="AE32" s="11"/>
      <c r="AF32" s="11"/>
      <c r="AG32" s="11"/>
      <c r="AH32" s="11"/>
      <c r="AI32" s="11"/>
      <c r="AJ32" s="11"/>
      <c r="AK32" s="11"/>
    </row>
    <row r="33" spans="1:37">
      <c r="A33" s="2"/>
      <c r="B33" s="8">
        <v>20</v>
      </c>
      <c r="C33" s="11">
        <v>1.08</v>
      </c>
      <c r="D33" s="11">
        <v>9.61</v>
      </c>
      <c r="E33" s="11">
        <v>2.84</v>
      </c>
      <c r="F33" s="11">
        <v>86.5</v>
      </c>
      <c r="G33" s="11" t="s">
        <v>11</v>
      </c>
      <c r="H33" s="11">
        <v>93</v>
      </c>
      <c r="I33" s="11">
        <v>90.9</v>
      </c>
      <c r="J33" s="11">
        <v>8.8000000000000007</v>
      </c>
      <c r="K33" s="11">
        <v>0.41</v>
      </c>
      <c r="L33" s="11"/>
      <c r="M33" s="11"/>
      <c r="N33" s="11">
        <v>7.98</v>
      </c>
      <c r="O33" s="11" t="s">
        <v>11</v>
      </c>
      <c r="P33" s="12"/>
      <c r="Q33" s="2"/>
      <c r="R33" s="2"/>
      <c r="S33" s="11"/>
      <c r="T33" s="11"/>
      <c r="U33" s="11"/>
      <c r="V33" s="11"/>
      <c r="W33" s="11"/>
      <c r="X33" s="11"/>
      <c r="Y33" s="11"/>
      <c r="Z33" s="9"/>
      <c r="AA33" s="11"/>
      <c r="AB33" s="11"/>
      <c r="AC33" s="11"/>
      <c r="AD33" s="11"/>
      <c r="AE33" s="11"/>
      <c r="AF33" s="11"/>
      <c r="AG33" s="11"/>
      <c r="AH33" s="11"/>
      <c r="AI33" s="11"/>
      <c r="AJ33" s="11"/>
      <c r="AK33" s="11"/>
    </row>
    <row r="34" spans="1:37">
      <c r="A34" s="2"/>
      <c r="B34" s="14">
        <v>20</v>
      </c>
      <c r="C34" s="15">
        <v>1.86</v>
      </c>
      <c r="D34" s="15">
        <v>8.3000000000000007</v>
      </c>
      <c r="E34" s="15">
        <v>1.7</v>
      </c>
      <c r="F34" s="15">
        <v>88.1</v>
      </c>
      <c r="G34" s="15" t="s">
        <v>11</v>
      </c>
      <c r="H34" s="15">
        <v>90.4</v>
      </c>
      <c r="I34" s="15">
        <v>87.8</v>
      </c>
      <c r="J34" s="15">
        <v>12.4</v>
      </c>
      <c r="K34" s="15">
        <v>0.48</v>
      </c>
      <c r="L34" s="15"/>
      <c r="M34" s="15"/>
      <c r="N34" s="15">
        <v>9.06</v>
      </c>
      <c r="O34" s="15" t="s">
        <v>11</v>
      </c>
      <c r="P34" s="16">
        <v>90.6</v>
      </c>
      <c r="Q34" s="2"/>
      <c r="R34" s="2"/>
      <c r="S34" s="11"/>
      <c r="T34" s="11"/>
      <c r="U34" s="11"/>
      <c r="V34" s="11"/>
      <c r="W34" s="11"/>
      <c r="X34" s="11"/>
      <c r="Y34" s="11"/>
      <c r="Z34" s="9"/>
      <c r="AA34" s="11"/>
      <c r="AB34" s="11"/>
      <c r="AC34" s="11"/>
      <c r="AD34" s="11"/>
      <c r="AE34" s="11"/>
      <c r="AF34" s="11"/>
      <c r="AG34" s="11"/>
      <c r="AH34" s="11"/>
      <c r="AI34" s="11"/>
      <c r="AJ34" s="11"/>
      <c r="AK34" s="11"/>
    </row>
    <row r="35" spans="1:37">
      <c r="A35" s="2"/>
      <c r="B35" s="14">
        <v>20</v>
      </c>
      <c r="C35" s="15">
        <v>1.22</v>
      </c>
      <c r="D35" s="15">
        <v>6.71</v>
      </c>
      <c r="E35" s="15">
        <v>1.57</v>
      </c>
      <c r="F35" s="15">
        <v>90.5</v>
      </c>
      <c r="G35" s="15" t="s">
        <v>11</v>
      </c>
      <c r="H35" s="15">
        <v>94.8</v>
      </c>
      <c r="I35" s="15">
        <v>94</v>
      </c>
      <c r="J35" s="15">
        <v>5.69</v>
      </c>
      <c r="K35" s="15">
        <v>0.24</v>
      </c>
      <c r="L35" s="15"/>
      <c r="M35" s="15"/>
      <c r="N35" s="15">
        <v>9.35</v>
      </c>
      <c r="O35" s="15" t="s">
        <v>11</v>
      </c>
      <c r="P35" s="16">
        <v>90.6</v>
      </c>
      <c r="Q35" s="2"/>
      <c r="R35" s="2"/>
      <c r="S35" s="11"/>
      <c r="T35" s="11"/>
      <c r="U35" s="11"/>
      <c r="V35" s="11"/>
      <c r="W35" s="11"/>
      <c r="X35" s="11"/>
      <c r="Y35" s="11"/>
      <c r="Z35" s="9"/>
      <c r="AA35" s="11"/>
      <c r="AB35" s="11"/>
      <c r="AC35" s="11"/>
      <c r="AD35" s="11"/>
      <c r="AE35" s="11"/>
      <c r="AF35" s="11"/>
      <c r="AG35" s="11"/>
      <c r="AH35" s="11"/>
      <c r="AI35" s="11"/>
      <c r="AJ35" s="11"/>
      <c r="AK35" s="11"/>
    </row>
    <row r="36" spans="1:37">
      <c r="A36" s="2"/>
      <c r="B36" s="20">
        <v>20</v>
      </c>
      <c r="C36" s="21">
        <v>0.89</v>
      </c>
      <c r="D36" s="21">
        <v>4.6399999999999997</v>
      </c>
      <c r="E36" s="21">
        <v>0.92</v>
      </c>
      <c r="F36" s="21">
        <v>93.5</v>
      </c>
      <c r="G36" s="21" t="s">
        <v>11</v>
      </c>
      <c r="H36" s="21">
        <v>95.7</v>
      </c>
      <c r="I36" s="21">
        <v>95.8</v>
      </c>
      <c r="J36" s="21">
        <v>3.84</v>
      </c>
      <c r="K36" s="21">
        <v>5.8000000000000003E-2</v>
      </c>
      <c r="L36" s="21"/>
      <c r="M36" s="21"/>
      <c r="N36" s="21">
        <v>5.33</v>
      </c>
      <c r="O36" s="21" t="s">
        <v>11</v>
      </c>
      <c r="P36" s="22">
        <v>94.7</v>
      </c>
      <c r="Q36" s="2"/>
      <c r="R36" s="2"/>
      <c r="S36" s="11"/>
      <c r="T36" s="11"/>
      <c r="U36" s="11"/>
      <c r="V36" s="11"/>
      <c r="W36" s="11"/>
      <c r="X36" s="11"/>
      <c r="Y36" s="11"/>
      <c r="Z36" s="9"/>
      <c r="AA36" s="11"/>
      <c r="AB36" s="11"/>
      <c r="AC36" s="11"/>
      <c r="AD36" s="11"/>
      <c r="AE36" s="11"/>
      <c r="AF36" s="11"/>
      <c r="AG36" s="11"/>
      <c r="AH36" s="11"/>
      <c r="AI36" s="11"/>
      <c r="AJ36" s="11"/>
      <c r="AK36" s="11"/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37"/>
  <sheetViews>
    <sheetView workbookViewId="0">
      <selection activeCell="I4" sqref="I4"/>
    </sheetView>
  </sheetViews>
  <sheetFormatPr baseColWidth="10" defaultColWidth="9.140625" defaultRowHeight="15"/>
  <sheetData>
    <row r="1" spans="1:37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</row>
    <row r="2" spans="1:37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</row>
    <row r="3" spans="1:37">
      <c r="A3" s="2"/>
      <c r="C3" t="s">
        <v>30</v>
      </c>
      <c r="D3" t="s">
        <v>31</v>
      </c>
      <c r="E3" t="s">
        <v>32</v>
      </c>
      <c r="F3" t="s">
        <v>33</v>
      </c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</row>
    <row r="4" spans="1:37">
      <c r="A4" s="2"/>
      <c r="B4" s="19"/>
      <c r="C4" s="56" t="s">
        <v>35</v>
      </c>
      <c r="D4" s="56" t="s">
        <v>36</v>
      </c>
      <c r="E4" s="56" t="s">
        <v>37</v>
      </c>
      <c r="F4" s="56" t="s">
        <v>38</v>
      </c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</row>
    <row r="5" spans="1:37">
      <c r="A5" s="2"/>
      <c r="B5" s="1" t="s">
        <v>39</v>
      </c>
      <c r="C5" s="6" t="s">
        <v>40</v>
      </c>
      <c r="D5" s="6" t="s">
        <v>41</v>
      </c>
      <c r="E5" s="6" t="s">
        <v>42</v>
      </c>
      <c r="F5" s="6" t="s">
        <v>43</v>
      </c>
      <c r="G5" s="2"/>
      <c r="H5" s="2"/>
      <c r="I5" s="2"/>
      <c r="J5" s="2"/>
      <c r="K5" s="2"/>
      <c r="Q5" s="2"/>
      <c r="S5" s="1" t="s">
        <v>39</v>
      </c>
      <c r="T5" s="1"/>
      <c r="U5" s="1"/>
      <c r="V5" s="1"/>
      <c r="W5" s="1"/>
      <c r="X5" s="1"/>
      <c r="Y5" s="1"/>
      <c r="Z5" s="2"/>
      <c r="AA5" s="2"/>
      <c r="AB5" s="19"/>
      <c r="AC5" s="1" t="s">
        <v>44</v>
      </c>
      <c r="AD5" s="1"/>
      <c r="AE5" s="1"/>
      <c r="AF5" s="1"/>
      <c r="AG5" s="1"/>
      <c r="AH5" s="1"/>
      <c r="AI5" s="1"/>
      <c r="AJ5" s="2"/>
      <c r="AK5" s="2"/>
    </row>
    <row r="6" spans="1:37">
      <c r="A6" s="2"/>
      <c r="B6" s="57" t="s">
        <v>0</v>
      </c>
      <c r="C6" s="58" t="s">
        <v>1</v>
      </c>
      <c r="D6" s="58" t="s">
        <v>2</v>
      </c>
      <c r="E6" s="58" t="s">
        <v>3</v>
      </c>
      <c r="F6" s="58" t="s">
        <v>4</v>
      </c>
      <c r="G6" s="58" t="s">
        <v>19</v>
      </c>
      <c r="H6" s="58" t="s">
        <v>13</v>
      </c>
      <c r="I6" s="58" t="s">
        <v>5</v>
      </c>
      <c r="J6" s="58" t="s">
        <v>6</v>
      </c>
      <c r="K6" s="58" t="s">
        <v>7</v>
      </c>
      <c r="L6" s="58" t="s">
        <v>14</v>
      </c>
      <c r="M6" s="58" t="s">
        <v>15</v>
      </c>
      <c r="N6" s="58" t="s">
        <v>16</v>
      </c>
      <c r="O6" s="58" t="s">
        <v>17</v>
      </c>
      <c r="P6" s="59" t="s">
        <v>18</v>
      </c>
      <c r="Q6" s="6"/>
      <c r="S6" s="57" t="s">
        <v>0</v>
      </c>
      <c r="T6" s="58" t="s">
        <v>2</v>
      </c>
      <c r="U6" s="58" t="s">
        <v>3</v>
      </c>
      <c r="V6" s="58" t="s">
        <v>1</v>
      </c>
      <c r="W6" s="58" t="s">
        <v>4</v>
      </c>
      <c r="X6" s="58" t="s">
        <v>5</v>
      </c>
      <c r="Y6" s="58" t="s">
        <v>6</v>
      </c>
      <c r="Z6" s="60" t="s">
        <v>7</v>
      </c>
      <c r="AA6" s="59" t="s">
        <v>13</v>
      </c>
      <c r="AB6" s="6"/>
      <c r="AC6" s="57" t="s">
        <v>0</v>
      </c>
      <c r="AD6" s="58" t="s">
        <v>2</v>
      </c>
      <c r="AE6" s="58" t="s">
        <v>3</v>
      </c>
      <c r="AF6" s="58" t="s">
        <v>1</v>
      </c>
      <c r="AG6" s="58" t="s">
        <v>4</v>
      </c>
      <c r="AH6" s="58" t="s">
        <v>5</v>
      </c>
      <c r="AI6" s="58" t="s">
        <v>6</v>
      </c>
      <c r="AJ6" s="60" t="s">
        <v>7</v>
      </c>
      <c r="AK6" s="59" t="s">
        <v>13</v>
      </c>
    </row>
    <row r="7" spans="1:37">
      <c r="A7" s="2"/>
      <c r="B7" s="28">
        <v>1</v>
      </c>
      <c r="C7" s="29">
        <v>4.1399999999999997</v>
      </c>
      <c r="D7" s="29">
        <v>44</v>
      </c>
      <c r="E7" s="29">
        <v>5.47</v>
      </c>
      <c r="F7" s="29">
        <v>46.4</v>
      </c>
      <c r="G7" s="30">
        <v>68.400000000000006</v>
      </c>
      <c r="H7" s="30">
        <v>0</v>
      </c>
      <c r="I7" s="31">
        <v>42.4</v>
      </c>
      <c r="J7" s="31">
        <v>55.3</v>
      </c>
      <c r="K7" s="31">
        <v>2.38</v>
      </c>
      <c r="L7" s="32">
        <v>0.53877799999999998</v>
      </c>
      <c r="M7" s="32">
        <v>5.8556871000000003E-2</v>
      </c>
      <c r="N7" s="29">
        <v>1.06</v>
      </c>
      <c r="O7" s="29">
        <v>15.8</v>
      </c>
      <c r="P7" s="33"/>
      <c r="Q7" s="6" t="s">
        <v>8</v>
      </c>
      <c r="S7" s="8">
        <v>1</v>
      </c>
      <c r="T7" s="11">
        <v>52.9</v>
      </c>
      <c r="U7" s="11">
        <v>6.47</v>
      </c>
      <c r="V7" s="11">
        <v>6.1</v>
      </c>
      <c r="W7" s="11">
        <f>100-SUM(T7:V7)</f>
        <v>34.53</v>
      </c>
      <c r="X7" s="11">
        <v>49.2</v>
      </c>
      <c r="Y7" s="11">
        <v>47.9</v>
      </c>
      <c r="Z7" s="9">
        <v>2.56</v>
      </c>
      <c r="AA7" s="46">
        <v>0.64</v>
      </c>
      <c r="AB7" s="6"/>
      <c r="AC7" s="8">
        <v>1</v>
      </c>
      <c r="AD7" s="11">
        <v>70.3</v>
      </c>
      <c r="AE7" s="11">
        <v>2.99</v>
      </c>
      <c r="AF7" s="11">
        <v>3.06</v>
      </c>
      <c r="AG7" s="11">
        <f t="shared" ref="AG7:AG8" si="0">100-SUM(AD7:AF7)</f>
        <v>23.650000000000006</v>
      </c>
      <c r="AH7" s="11">
        <v>42.6</v>
      </c>
      <c r="AI7" s="11">
        <v>55.9</v>
      </c>
      <c r="AJ7" s="9">
        <v>1.18</v>
      </c>
      <c r="AK7" s="46">
        <v>3.13</v>
      </c>
    </row>
    <row r="8" spans="1:37">
      <c r="A8" s="2"/>
      <c r="B8" s="8">
        <v>1</v>
      </c>
      <c r="C8" s="9">
        <v>7.06</v>
      </c>
      <c r="D8" s="9">
        <v>53.9</v>
      </c>
      <c r="E8" s="9">
        <v>8.24</v>
      </c>
      <c r="F8" s="9">
        <v>30.8</v>
      </c>
      <c r="G8" s="34">
        <v>97.7</v>
      </c>
      <c r="H8" s="34">
        <v>1.41</v>
      </c>
      <c r="I8" s="11">
        <v>34.1</v>
      </c>
      <c r="J8" s="11">
        <v>63.2</v>
      </c>
      <c r="K8" s="11">
        <v>2.59</v>
      </c>
      <c r="L8" s="35">
        <v>0.52702199999999999</v>
      </c>
      <c r="M8" s="35">
        <v>7.3089113999999997E-2</v>
      </c>
      <c r="N8" s="9">
        <v>0.7</v>
      </c>
      <c r="O8" s="9">
        <v>0</v>
      </c>
      <c r="P8" s="10"/>
      <c r="Q8" s="13" t="s">
        <v>9</v>
      </c>
      <c r="S8" s="8">
        <v>1</v>
      </c>
      <c r="T8" s="11">
        <v>49.3</v>
      </c>
      <c r="U8" s="11">
        <v>6.66</v>
      </c>
      <c r="V8" s="11">
        <v>5.62</v>
      </c>
      <c r="W8" s="11">
        <f t="shared" ref="W8:W10" si="1">100-SUM(T8:V8)</f>
        <v>38.420000000000009</v>
      </c>
      <c r="X8" s="11">
        <v>47.4</v>
      </c>
      <c r="Y8" s="11">
        <v>48.7</v>
      </c>
      <c r="Z8" s="9">
        <v>3.94</v>
      </c>
      <c r="AA8" s="46">
        <v>1.41</v>
      </c>
      <c r="AB8" s="6" t="s">
        <v>27</v>
      </c>
      <c r="AC8" s="8">
        <v>1</v>
      </c>
      <c r="AD8" s="47">
        <v>59.4</v>
      </c>
      <c r="AE8" s="47">
        <v>5</v>
      </c>
      <c r="AF8" s="47">
        <v>4.53</v>
      </c>
      <c r="AG8" s="11">
        <f t="shared" si="0"/>
        <v>31.069999999999993</v>
      </c>
      <c r="AH8" s="47">
        <v>41</v>
      </c>
      <c r="AI8" s="47">
        <v>54.5</v>
      </c>
      <c r="AJ8" s="48">
        <v>4.45</v>
      </c>
      <c r="AK8" s="46">
        <v>6.55</v>
      </c>
    </row>
    <row r="9" spans="1:37">
      <c r="A9" s="2"/>
      <c r="B9" s="8">
        <v>1</v>
      </c>
      <c r="C9" s="9">
        <v>6.59</v>
      </c>
      <c r="D9" s="9">
        <v>61.7</v>
      </c>
      <c r="E9" s="9">
        <v>5.38</v>
      </c>
      <c r="F9" s="9">
        <v>26.3</v>
      </c>
      <c r="G9" s="34">
        <v>94.9</v>
      </c>
      <c r="H9" s="34">
        <v>0.44</v>
      </c>
      <c r="I9" s="9"/>
      <c r="J9" s="9"/>
      <c r="K9" s="9"/>
      <c r="L9" s="35">
        <v>0.55667900000000003</v>
      </c>
      <c r="M9" s="35">
        <v>9.6308758999999994E-2</v>
      </c>
      <c r="N9" s="9">
        <v>0.91</v>
      </c>
      <c r="O9" s="9">
        <v>1.02</v>
      </c>
      <c r="P9" s="10"/>
      <c r="Q9" s="13"/>
      <c r="S9" s="8">
        <v>1</v>
      </c>
      <c r="T9" s="47">
        <v>50.7</v>
      </c>
      <c r="U9" s="47">
        <v>9.24</v>
      </c>
      <c r="V9" s="47">
        <v>7.69</v>
      </c>
      <c r="W9" s="11">
        <f t="shared" si="1"/>
        <v>32.36999999999999</v>
      </c>
      <c r="X9" s="47">
        <v>47.7</v>
      </c>
      <c r="Y9" s="47">
        <v>47.3</v>
      </c>
      <c r="Z9" s="48">
        <v>4.07</v>
      </c>
      <c r="AA9" s="46">
        <v>0.82</v>
      </c>
      <c r="AB9" s="13" t="s">
        <v>28</v>
      </c>
      <c r="AC9" s="8"/>
      <c r="AD9" s="11"/>
      <c r="AE9" s="11"/>
      <c r="AF9" s="11"/>
      <c r="AG9" s="11"/>
      <c r="AH9" s="11"/>
      <c r="AI9" s="11"/>
      <c r="AJ9" s="9"/>
      <c r="AK9" s="46"/>
    </row>
    <row r="10" spans="1:37">
      <c r="A10" s="2"/>
      <c r="B10" s="14">
        <v>1</v>
      </c>
      <c r="C10" s="17">
        <v>3.95</v>
      </c>
      <c r="D10" s="17">
        <v>43.9</v>
      </c>
      <c r="E10" s="17">
        <v>6.74</v>
      </c>
      <c r="F10" s="17">
        <v>45.4</v>
      </c>
      <c r="G10" s="34">
        <v>83.3</v>
      </c>
      <c r="H10" s="34">
        <v>0.75</v>
      </c>
      <c r="I10" s="17">
        <v>60.9</v>
      </c>
      <c r="J10" s="17">
        <v>27.4</v>
      </c>
      <c r="K10" s="17">
        <v>11.7</v>
      </c>
      <c r="L10" s="35"/>
      <c r="M10" s="35">
        <v>4.6940649000000001E-2</v>
      </c>
      <c r="N10" s="17"/>
      <c r="O10" s="17">
        <v>12.5</v>
      </c>
      <c r="P10" s="18"/>
      <c r="Q10" s="6" t="s">
        <v>10</v>
      </c>
      <c r="S10" s="8">
        <v>1</v>
      </c>
      <c r="T10" s="47">
        <v>47.9</v>
      </c>
      <c r="U10" s="47">
        <v>7.78</v>
      </c>
      <c r="V10" s="47">
        <v>5.72</v>
      </c>
      <c r="W10" s="11">
        <f t="shared" si="1"/>
        <v>38.6</v>
      </c>
      <c r="X10" s="47">
        <v>41.5</v>
      </c>
      <c r="Y10" s="47">
        <v>52.7</v>
      </c>
      <c r="Z10" s="48">
        <v>5.82</v>
      </c>
      <c r="AA10" s="46">
        <v>5.8</v>
      </c>
      <c r="AB10" s="13"/>
      <c r="AC10" s="8"/>
      <c r="AD10" s="11"/>
      <c r="AE10" s="11"/>
      <c r="AF10" s="11"/>
      <c r="AG10" s="11"/>
      <c r="AH10" s="11"/>
      <c r="AI10" s="11"/>
      <c r="AJ10" s="9"/>
      <c r="AK10" s="46"/>
    </row>
    <row r="11" spans="1:37">
      <c r="A11" s="2"/>
      <c r="B11" s="8">
        <v>2</v>
      </c>
      <c r="C11" s="9">
        <v>6.32</v>
      </c>
      <c r="D11" s="9">
        <v>49.9</v>
      </c>
      <c r="E11" s="9">
        <v>11.2</v>
      </c>
      <c r="F11" s="9">
        <v>32.6</v>
      </c>
      <c r="G11" s="36">
        <v>98.9</v>
      </c>
      <c r="H11" s="36">
        <v>19.7</v>
      </c>
      <c r="I11" s="11">
        <v>32.799999999999997</v>
      </c>
      <c r="J11" s="11">
        <v>61.7</v>
      </c>
      <c r="K11" s="11">
        <v>5</v>
      </c>
      <c r="L11" s="35">
        <v>0.56215199999999999</v>
      </c>
      <c r="M11" s="35">
        <v>0.19799851199999999</v>
      </c>
      <c r="N11" s="9">
        <v>19.3</v>
      </c>
      <c r="O11" s="9">
        <v>0</v>
      </c>
      <c r="P11" s="10"/>
      <c r="Q11" s="6"/>
      <c r="S11" s="8"/>
      <c r="T11" s="11"/>
      <c r="U11" s="11"/>
      <c r="V11" s="11"/>
      <c r="W11" s="11"/>
      <c r="X11" s="11"/>
      <c r="Y11" s="11"/>
      <c r="Z11" s="9"/>
      <c r="AA11" s="46"/>
      <c r="AB11" s="6"/>
      <c r="AC11" s="8"/>
      <c r="AD11" s="11"/>
      <c r="AE11" s="11"/>
      <c r="AF11" s="11"/>
      <c r="AG11" s="11"/>
      <c r="AH11" s="11"/>
      <c r="AI11" s="11"/>
      <c r="AJ11" s="9"/>
      <c r="AK11" s="46"/>
    </row>
    <row r="12" spans="1:37">
      <c r="A12" s="2"/>
      <c r="B12" s="8">
        <v>2</v>
      </c>
      <c r="C12" s="9">
        <v>10</v>
      </c>
      <c r="D12" s="9">
        <v>46.7</v>
      </c>
      <c r="E12" s="9">
        <v>7.62</v>
      </c>
      <c r="F12" s="9">
        <v>35.6</v>
      </c>
      <c r="G12" s="36">
        <v>83.7</v>
      </c>
      <c r="H12" s="36">
        <v>15.9</v>
      </c>
      <c r="I12" s="11">
        <v>38.200000000000003</v>
      </c>
      <c r="J12" s="11">
        <v>54</v>
      </c>
      <c r="K12" s="11">
        <v>3.39</v>
      </c>
      <c r="L12" s="35">
        <v>0.66092799999999996</v>
      </c>
      <c r="M12" s="35">
        <v>0.26506249799999998</v>
      </c>
      <c r="N12" s="9">
        <v>28.1</v>
      </c>
      <c r="O12" s="9">
        <v>11</v>
      </c>
      <c r="P12" s="10"/>
      <c r="Q12" s="6"/>
      <c r="S12" s="8">
        <v>2</v>
      </c>
      <c r="T12" s="11">
        <v>53.1</v>
      </c>
      <c r="U12" s="11">
        <v>7.96</v>
      </c>
      <c r="V12" s="11">
        <v>7.2</v>
      </c>
      <c r="W12" s="11">
        <f t="shared" ref="W12:W15" si="2">100-SUM(T12:V12)</f>
        <v>31.739999999999995</v>
      </c>
      <c r="X12" s="11">
        <v>42.3</v>
      </c>
      <c r="Y12" s="11">
        <v>53.9</v>
      </c>
      <c r="Z12" s="9">
        <v>3.91</v>
      </c>
      <c r="AA12" s="49">
        <v>5.81</v>
      </c>
      <c r="AB12" s="6"/>
      <c r="AC12" s="8">
        <v>2</v>
      </c>
      <c r="AD12" s="11">
        <v>51.4</v>
      </c>
      <c r="AE12" s="11">
        <v>8.58</v>
      </c>
      <c r="AF12" s="11">
        <v>5.27</v>
      </c>
      <c r="AG12" s="11">
        <f t="shared" ref="AG12:AG15" si="3">100-SUM(AD12:AF12)</f>
        <v>34.75</v>
      </c>
      <c r="AH12" s="11">
        <v>39.200000000000003</v>
      </c>
      <c r="AI12" s="11">
        <v>57.9</v>
      </c>
      <c r="AJ12" s="9">
        <v>2.95</v>
      </c>
      <c r="AK12" s="49">
        <v>6.45</v>
      </c>
    </row>
    <row r="13" spans="1:37">
      <c r="A13" s="2"/>
      <c r="B13" s="8">
        <v>2</v>
      </c>
      <c r="C13" s="9">
        <v>9.14</v>
      </c>
      <c r="D13" s="9">
        <v>44.3</v>
      </c>
      <c r="E13" s="9">
        <v>4.95</v>
      </c>
      <c r="F13" s="9">
        <v>41.6</v>
      </c>
      <c r="G13" s="36">
        <v>84.9</v>
      </c>
      <c r="H13" s="36">
        <v>16.5</v>
      </c>
      <c r="I13" s="9"/>
      <c r="J13" s="9"/>
      <c r="K13" s="9"/>
      <c r="L13" s="35">
        <v>0.63578900000000005</v>
      </c>
      <c r="M13" s="35">
        <v>0.20061989</v>
      </c>
      <c r="N13" s="9">
        <v>10.1</v>
      </c>
      <c r="O13" s="9">
        <v>11</v>
      </c>
      <c r="P13" s="10"/>
      <c r="Q13" s="6"/>
      <c r="S13" s="8">
        <v>2</v>
      </c>
      <c r="T13" s="11">
        <v>54.9</v>
      </c>
      <c r="U13" s="11">
        <v>7.02</v>
      </c>
      <c r="V13" s="11">
        <v>8.1300000000000008</v>
      </c>
      <c r="W13" s="11">
        <f t="shared" si="2"/>
        <v>29.950000000000003</v>
      </c>
      <c r="X13" s="11">
        <v>43.2</v>
      </c>
      <c r="Y13" s="11">
        <v>52.4</v>
      </c>
      <c r="Z13" s="9">
        <v>4.3099999999999996</v>
      </c>
      <c r="AA13" s="49">
        <v>6.79</v>
      </c>
      <c r="AB13" s="6"/>
      <c r="AC13" s="8">
        <v>2</v>
      </c>
      <c r="AD13" s="11">
        <v>49.4</v>
      </c>
      <c r="AE13" s="11">
        <v>8.02</v>
      </c>
      <c r="AF13" s="11">
        <v>7.47</v>
      </c>
      <c r="AG13" s="11">
        <f t="shared" si="3"/>
        <v>35.11</v>
      </c>
      <c r="AH13" s="11">
        <v>44.2</v>
      </c>
      <c r="AI13" s="11">
        <v>53.8</v>
      </c>
      <c r="AJ13" s="9">
        <v>2.06</v>
      </c>
      <c r="AK13" s="49">
        <v>9.2200000000000006</v>
      </c>
    </row>
    <row r="14" spans="1:37">
      <c r="A14" s="2"/>
      <c r="B14" s="14">
        <v>2</v>
      </c>
      <c r="C14" s="17">
        <v>3.81</v>
      </c>
      <c r="D14" s="17">
        <v>39.4</v>
      </c>
      <c r="E14" s="17">
        <v>5.08</v>
      </c>
      <c r="F14" s="17">
        <v>51.7</v>
      </c>
      <c r="G14" s="36">
        <v>100</v>
      </c>
      <c r="H14" s="36">
        <v>6.99</v>
      </c>
      <c r="I14" s="17">
        <v>48.8</v>
      </c>
      <c r="J14" s="17">
        <v>33.6</v>
      </c>
      <c r="K14" s="17">
        <v>17.600000000000001</v>
      </c>
      <c r="L14" s="35">
        <v>0.74493699999999996</v>
      </c>
      <c r="M14" s="35">
        <v>0.16181870200000001</v>
      </c>
      <c r="N14" s="17"/>
      <c r="O14" s="17">
        <v>0</v>
      </c>
      <c r="P14" s="18"/>
      <c r="Q14" s="6"/>
      <c r="S14" s="8">
        <v>2</v>
      </c>
      <c r="T14" s="47">
        <v>45.9</v>
      </c>
      <c r="U14" s="47">
        <v>9.6999999999999993</v>
      </c>
      <c r="V14" s="47">
        <v>9.17</v>
      </c>
      <c r="W14" s="11">
        <f t="shared" si="2"/>
        <v>35.230000000000004</v>
      </c>
      <c r="X14" s="47">
        <v>44</v>
      </c>
      <c r="Y14" s="47">
        <v>51.1</v>
      </c>
      <c r="Z14" s="48">
        <v>4.8099999999999996</v>
      </c>
      <c r="AA14" s="49">
        <v>10.3</v>
      </c>
      <c r="AB14" s="6"/>
      <c r="AC14" s="8">
        <v>2</v>
      </c>
      <c r="AD14" s="47">
        <v>51.8</v>
      </c>
      <c r="AE14" s="47">
        <v>5.43</v>
      </c>
      <c r="AF14" s="47">
        <v>8.23</v>
      </c>
      <c r="AG14" s="11">
        <f t="shared" si="3"/>
        <v>34.540000000000006</v>
      </c>
      <c r="AH14" s="47">
        <v>37.799999999999997</v>
      </c>
      <c r="AI14" s="47">
        <v>55.4</v>
      </c>
      <c r="AJ14" s="48">
        <v>6.99</v>
      </c>
      <c r="AK14" s="49">
        <v>8.9</v>
      </c>
    </row>
    <row r="15" spans="1:37">
      <c r="A15" s="2"/>
      <c r="B15" s="14">
        <v>2</v>
      </c>
      <c r="C15" s="17">
        <v>3.96</v>
      </c>
      <c r="D15" s="17">
        <v>33.4</v>
      </c>
      <c r="E15" s="17">
        <v>5.49</v>
      </c>
      <c r="F15" s="17">
        <v>57.1</v>
      </c>
      <c r="G15" s="36">
        <v>100</v>
      </c>
      <c r="H15" s="36">
        <v>9.2100000000000009</v>
      </c>
      <c r="I15" s="17">
        <v>53.7</v>
      </c>
      <c r="J15" s="17">
        <v>33</v>
      </c>
      <c r="K15" s="17">
        <v>13.3</v>
      </c>
      <c r="L15" s="35">
        <v>0.68009200000000003</v>
      </c>
      <c r="M15" s="35">
        <v>0.191656928</v>
      </c>
      <c r="N15" s="17"/>
      <c r="O15" s="17">
        <v>0</v>
      </c>
      <c r="P15" s="18"/>
      <c r="Q15" s="6"/>
      <c r="S15" s="8">
        <v>2</v>
      </c>
      <c r="T15" s="47">
        <v>51.7</v>
      </c>
      <c r="U15" s="47">
        <v>10.7</v>
      </c>
      <c r="V15" s="47">
        <v>8.42</v>
      </c>
      <c r="W15" s="11">
        <f t="shared" si="2"/>
        <v>29.179999999999993</v>
      </c>
      <c r="X15" s="47">
        <v>41.8</v>
      </c>
      <c r="Y15" s="47">
        <v>54.8</v>
      </c>
      <c r="Z15" s="48">
        <v>2.67</v>
      </c>
      <c r="AA15" s="49">
        <v>7.65</v>
      </c>
      <c r="AB15" s="6"/>
      <c r="AC15" s="8">
        <v>2</v>
      </c>
      <c r="AD15" s="47">
        <v>52</v>
      </c>
      <c r="AE15" s="47">
        <v>10.8</v>
      </c>
      <c r="AF15" s="47">
        <v>7.79</v>
      </c>
      <c r="AG15" s="11">
        <f t="shared" si="3"/>
        <v>29.409999999999997</v>
      </c>
      <c r="AH15" s="47">
        <v>32.299999999999997</v>
      </c>
      <c r="AI15" s="47">
        <v>61</v>
      </c>
      <c r="AJ15" s="48">
        <v>6.73</v>
      </c>
      <c r="AK15" s="49">
        <v>10.7</v>
      </c>
    </row>
    <row r="16" spans="1:37">
      <c r="A16" s="2"/>
      <c r="B16" s="8">
        <v>4</v>
      </c>
      <c r="C16" s="9">
        <v>13.7</v>
      </c>
      <c r="D16" s="9">
        <v>40.700000000000003</v>
      </c>
      <c r="E16" s="9">
        <v>8.3800000000000008</v>
      </c>
      <c r="F16" s="9">
        <v>37.299999999999997</v>
      </c>
      <c r="G16" s="37">
        <v>51.9</v>
      </c>
      <c r="H16" s="37">
        <v>64.8</v>
      </c>
      <c r="I16" s="11">
        <v>39.6</v>
      </c>
      <c r="J16" s="11">
        <v>57.6</v>
      </c>
      <c r="K16" s="11">
        <v>3.9</v>
      </c>
      <c r="L16" s="35">
        <v>0.90818699999999997</v>
      </c>
      <c r="M16" s="35">
        <v>0.71469211700000002</v>
      </c>
      <c r="N16" s="9">
        <v>64.8</v>
      </c>
      <c r="O16" s="9">
        <v>48.1</v>
      </c>
      <c r="P16" s="10"/>
      <c r="Q16" s="6"/>
      <c r="S16" s="8"/>
      <c r="T16" s="11"/>
      <c r="U16" s="11"/>
      <c r="V16" s="11"/>
      <c r="W16" s="11"/>
      <c r="X16" s="11"/>
      <c r="Y16" s="11"/>
      <c r="Z16" s="9"/>
      <c r="AA16" s="49"/>
      <c r="AB16" s="6"/>
      <c r="AC16" s="8"/>
      <c r="AD16" s="11"/>
      <c r="AE16" s="11"/>
      <c r="AF16" s="11"/>
      <c r="AG16" s="11"/>
      <c r="AH16" s="11"/>
      <c r="AI16" s="11"/>
      <c r="AJ16" s="9"/>
      <c r="AK16" s="49"/>
    </row>
    <row r="17" spans="1:37">
      <c r="A17" s="2"/>
      <c r="B17" s="8">
        <v>4</v>
      </c>
      <c r="C17" s="9">
        <v>7.9</v>
      </c>
      <c r="D17" s="9">
        <v>47.6</v>
      </c>
      <c r="E17" s="9">
        <v>4.45</v>
      </c>
      <c r="F17" s="9">
        <v>40.1</v>
      </c>
      <c r="G17" s="37">
        <v>55.6</v>
      </c>
      <c r="H17" s="37">
        <v>63.7</v>
      </c>
      <c r="I17" s="11">
        <v>47.4</v>
      </c>
      <c r="J17" s="11">
        <v>52.8</v>
      </c>
      <c r="K17" s="11">
        <v>0</v>
      </c>
      <c r="L17" s="35">
        <v>0.86091300000000004</v>
      </c>
      <c r="M17" s="35">
        <v>0.627069133</v>
      </c>
      <c r="N17" s="9">
        <v>49.1</v>
      </c>
      <c r="O17" s="9">
        <v>44.4</v>
      </c>
      <c r="P17" s="10"/>
      <c r="Q17" s="6"/>
      <c r="S17" s="8">
        <v>4</v>
      </c>
      <c r="T17" s="11">
        <v>37.6</v>
      </c>
      <c r="U17" s="11">
        <v>11.8</v>
      </c>
      <c r="V17" s="11">
        <v>7.52</v>
      </c>
      <c r="W17" s="11">
        <f t="shared" ref="W17:W20" si="4">100-SUM(T17:V17)</f>
        <v>43.08</v>
      </c>
      <c r="X17" s="11">
        <v>53.9</v>
      </c>
      <c r="Y17" s="11">
        <v>43</v>
      </c>
      <c r="Z17" s="9">
        <v>3.05</v>
      </c>
      <c r="AA17" s="50">
        <v>34.6</v>
      </c>
      <c r="AB17" s="6"/>
      <c r="AC17" s="8">
        <v>4</v>
      </c>
      <c r="AD17" s="11">
        <v>45.3</v>
      </c>
      <c r="AE17" s="11">
        <v>11.2</v>
      </c>
      <c r="AF17" s="11">
        <v>4.6900000000000004</v>
      </c>
      <c r="AG17" s="11">
        <f t="shared" ref="AG17:AG20" si="5">100-SUM(AD17:AF17)</f>
        <v>38.81</v>
      </c>
      <c r="AH17" s="11">
        <v>39.5</v>
      </c>
      <c r="AI17" s="11">
        <v>52.5</v>
      </c>
      <c r="AJ17" s="9">
        <v>8</v>
      </c>
      <c r="AK17" s="50">
        <v>27</v>
      </c>
    </row>
    <row r="18" spans="1:37">
      <c r="A18" s="2"/>
      <c r="B18" s="8">
        <v>4</v>
      </c>
      <c r="C18" s="9">
        <v>5.26</v>
      </c>
      <c r="D18" s="9">
        <v>48.4</v>
      </c>
      <c r="E18" s="9">
        <v>5.52</v>
      </c>
      <c r="F18" s="9">
        <v>40.799999999999997</v>
      </c>
      <c r="G18" s="37">
        <v>89.4</v>
      </c>
      <c r="H18" s="37">
        <v>47.5</v>
      </c>
      <c r="I18" s="11">
        <v>52.5</v>
      </c>
      <c r="J18" s="11">
        <v>46.4</v>
      </c>
      <c r="K18" s="11">
        <v>0</v>
      </c>
      <c r="L18" s="35">
        <v>0.76286699999999996</v>
      </c>
      <c r="M18" s="35">
        <v>0.35993525900000001</v>
      </c>
      <c r="N18" s="9">
        <v>20</v>
      </c>
      <c r="O18" s="9">
        <v>10.6</v>
      </c>
      <c r="P18" s="10"/>
      <c r="Q18" s="19"/>
      <c r="S18" s="8">
        <v>4</v>
      </c>
      <c r="T18" s="11">
        <v>44.3</v>
      </c>
      <c r="U18" s="11">
        <v>11.9</v>
      </c>
      <c r="V18" s="11">
        <v>9.6300000000000008</v>
      </c>
      <c r="W18" s="11">
        <f t="shared" si="4"/>
        <v>34.17</v>
      </c>
      <c r="X18" s="11">
        <v>40.799999999999997</v>
      </c>
      <c r="Y18" s="11">
        <v>54.4</v>
      </c>
      <c r="Z18" s="9">
        <v>4.8099999999999996</v>
      </c>
      <c r="AA18" s="50">
        <v>36.6</v>
      </c>
      <c r="AB18" s="6"/>
      <c r="AC18" s="8">
        <v>4</v>
      </c>
      <c r="AD18" s="11">
        <v>47.5</v>
      </c>
      <c r="AE18" s="11">
        <v>8.14</v>
      </c>
      <c r="AF18" s="11">
        <v>11.4</v>
      </c>
      <c r="AG18" s="11">
        <f t="shared" si="5"/>
        <v>32.959999999999994</v>
      </c>
      <c r="AH18" s="11">
        <v>44.8</v>
      </c>
      <c r="AI18" s="11">
        <v>52.2</v>
      </c>
      <c r="AJ18" s="9">
        <v>2.91</v>
      </c>
      <c r="AK18" s="50">
        <v>34.5</v>
      </c>
    </row>
    <row r="19" spans="1:37">
      <c r="A19" s="2"/>
      <c r="B19" s="14">
        <v>4</v>
      </c>
      <c r="C19" s="17">
        <v>5.37</v>
      </c>
      <c r="D19" s="17">
        <v>30.8</v>
      </c>
      <c r="E19" s="17">
        <v>12.4</v>
      </c>
      <c r="F19" s="17">
        <v>51.4</v>
      </c>
      <c r="G19" s="37">
        <v>100</v>
      </c>
      <c r="H19" s="37">
        <v>41.7</v>
      </c>
      <c r="I19" s="17">
        <v>48.6</v>
      </c>
      <c r="J19" s="17">
        <v>39.299999999999997</v>
      </c>
      <c r="K19" s="17">
        <v>12.1</v>
      </c>
      <c r="L19" s="35">
        <v>0.80689599999999995</v>
      </c>
      <c r="M19" s="35">
        <v>0.51346391999999996</v>
      </c>
      <c r="N19" s="17"/>
      <c r="O19" s="17">
        <v>0</v>
      </c>
      <c r="P19" s="18"/>
      <c r="Q19" s="19"/>
      <c r="S19" s="8">
        <v>4</v>
      </c>
      <c r="T19" s="47">
        <v>33.4</v>
      </c>
      <c r="U19" s="47">
        <v>8.36</v>
      </c>
      <c r="V19" s="47">
        <v>7.92</v>
      </c>
      <c r="W19" s="11">
        <f t="shared" si="4"/>
        <v>50.32</v>
      </c>
      <c r="X19" s="47">
        <v>48.9</v>
      </c>
      <c r="Y19" s="47">
        <v>43.1</v>
      </c>
      <c r="Z19" s="48">
        <v>7.78</v>
      </c>
      <c r="AA19" s="50">
        <v>48.6</v>
      </c>
      <c r="AB19" s="19"/>
      <c r="AC19" s="8">
        <v>4</v>
      </c>
      <c r="AD19" s="47">
        <v>56.9</v>
      </c>
      <c r="AE19" s="47">
        <v>7.1</v>
      </c>
      <c r="AF19" s="47">
        <v>6.43</v>
      </c>
      <c r="AG19" s="11">
        <f t="shared" si="5"/>
        <v>29.569999999999993</v>
      </c>
      <c r="AH19" s="47">
        <v>40</v>
      </c>
      <c r="AI19" s="47">
        <v>52.1</v>
      </c>
      <c r="AJ19" s="48">
        <v>8</v>
      </c>
      <c r="AK19" s="50">
        <v>27.5</v>
      </c>
    </row>
    <row r="20" spans="1:37">
      <c r="A20" s="2"/>
      <c r="B20" s="14">
        <v>4</v>
      </c>
      <c r="C20" s="17">
        <v>3.77</v>
      </c>
      <c r="D20" s="17">
        <v>26.2</v>
      </c>
      <c r="E20" s="17">
        <v>7.34</v>
      </c>
      <c r="F20" s="17">
        <v>62.7</v>
      </c>
      <c r="G20" s="37">
        <v>94.4</v>
      </c>
      <c r="H20" s="37">
        <v>51.2</v>
      </c>
      <c r="I20" s="17">
        <v>56.5</v>
      </c>
      <c r="J20" s="17">
        <v>28.6</v>
      </c>
      <c r="K20" s="17">
        <v>15</v>
      </c>
      <c r="L20" s="35">
        <v>0.91857100000000003</v>
      </c>
      <c r="M20" s="35">
        <v>0.65215391899999997</v>
      </c>
      <c r="N20" s="17"/>
      <c r="O20" s="17">
        <v>5.56</v>
      </c>
      <c r="P20" s="18"/>
      <c r="Q20" s="19"/>
      <c r="S20" s="8">
        <v>4</v>
      </c>
      <c r="T20" s="47">
        <v>41.2</v>
      </c>
      <c r="U20" s="47">
        <v>10.1</v>
      </c>
      <c r="V20" s="47">
        <v>10.199999999999999</v>
      </c>
      <c r="W20" s="11">
        <f t="shared" si="4"/>
        <v>38.5</v>
      </c>
      <c r="X20" s="47">
        <v>46.3</v>
      </c>
      <c r="Y20" s="47">
        <v>47.8</v>
      </c>
      <c r="Z20" s="48">
        <v>5.96</v>
      </c>
      <c r="AA20" s="50">
        <v>38.9</v>
      </c>
      <c r="AB20" s="19"/>
      <c r="AC20" s="8">
        <v>4</v>
      </c>
      <c r="AD20" s="47">
        <v>48</v>
      </c>
      <c r="AE20" s="47">
        <v>8.4700000000000006</v>
      </c>
      <c r="AF20" s="47">
        <v>6.55</v>
      </c>
      <c r="AG20" s="11">
        <f t="shared" si="5"/>
        <v>36.980000000000004</v>
      </c>
      <c r="AH20" s="47">
        <v>47.7</v>
      </c>
      <c r="AI20" s="47">
        <v>45.3</v>
      </c>
      <c r="AJ20" s="48">
        <v>7.07</v>
      </c>
      <c r="AK20" s="50">
        <v>38.799999999999997</v>
      </c>
    </row>
    <row r="21" spans="1:37">
      <c r="A21" s="2"/>
      <c r="B21" s="8">
        <v>6</v>
      </c>
      <c r="C21" s="9">
        <v>14.8</v>
      </c>
      <c r="D21" s="9">
        <v>33.200000000000003</v>
      </c>
      <c r="E21" s="9">
        <v>5.56</v>
      </c>
      <c r="F21" s="9">
        <v>46.5</v>
      </c>
      <c r="G21" s="38">
        <v>33.700000000000003</v>
      </c>
      <c r="H21" s="38">
        <v>82.5</v>
      </c>
      <c r="I21" s="9">
        <v>49.7</v>
      </c>
      <c r="J21" s="9">
        <v>45.3</v>
      </c>
      <c r="K21" s="9">
        <v>3.68</v>
      </c>
      <c r="L21" s="35"/>
      <c r="M21" s="35"/>
      <c r="N21" s="9">
        <v>39.299999999999997</v>
      </c>
      <c r="O21" s="9">
        <v>62</v>
      </c>
      <c r="P21" s="10"/>
      <c r="Q21" s="19"/>
      <c r="S21" s="8"/>
      <c r="T21" s="11"/>
      <c r="U21" s="11"/>
      <c r="V21" s="11"/>
      <c r="W21" s="11"/>
      <c r="X21" s="11"/>
      <c r="Y21" s="11"/>
      <c r="Z21" s="9"/>
      <c r="AA21" s="50"/>
      <c r="AB21" s="19"/>
      <c r="AC21" s="8"/>
      <c r="AD21" s="11"/>
      <c r="AE21" s="11"/>
      <c r="AF21" s="11"/>
      <c r="AG21" s="11"/>
      <c r="AH21" s="11"/>
      <c r="AI21" s="11"/>
      <c r="AJ21" s="9"/>
      <c r="AK21" s="50"/>
    </row>
    <row r="22" spans="1:37">
      <c r="A22" s="2"/>
      <c r="B22" s="8">
        <v>6</v>
      </c>
      <c r="C22" s="9">
        <v>11.2</v>
      </c>
      <c r="D22" s="9">
        <v>32.4</v>
      </c>
      <c r="E22" s="9">
        <v>3.82</v>
      </c>
      <c r="F22" s="9">
        <v>52.6</v>
      </c>
      <c r="G22" s="38">
        <v>46.9</v>
      </c>
      <c r="H22" s="38">
        <v>75.599999999999994</v>
      </c>
      <c r="I22" s="9">
        <v>59.8</v>
      </c>
      <c r="J22" s="9">
        <v>36.1</v>
      </c>
      <c r="K22" s="9">
        <v>3.12</v>
      </c>
      <c r="L22" s="35"/>
      <c r="M22" s="35"/>
      <c r="N22" s="9">
        <v>31.2</v>
      </c>
      <c r="O22" s="9">
        <v>48.2</v>
      </c>
      <c r="P22" s="10"/>
      <c r="Q22" s="19"/>
      <c r="S22" s="8">
        <v>6</v>
      </c>
      <c r="T22" s="11">
        <v>33.799999999999997</v>
      </c>
      <c r="U22" s="11">
        <v>5.89</v>
      </c>
      <c r="V22" s="11">
        <v>10.4</v>
      </c>
      <c r="W22" s="11">
        <f t="shared" ref="W22:W25" si="6">100-SUM(T22:V22)</f>
        <v>49.910000000000004</v>
      </c>
      <c r="X22" s="11">
        <v>51.7</v>
      </c>
      <c r="Y22" s="11">
        <v>39.6</v>
      </c>
      <c r="Z22" s="9">
        <v>8.66</v>
      </c>
      <c r="AA22" s="51">
        <v>75.7</v>
      </c>
      <c r="AB22" s="19"/>
      <c r="AC22" s="8">
        <v>6</v>
      </c>
      <c r="AD22" s="11">
        <v>40</v>
      </c>
      <c r="AE22" s="11">
        <v>10.199999999999999</v>
      </c>
      <c r="AF22" s="11">
        <v>4.93</v>
      </c>
      <c r="AG22" s="11">
        <f t="shared" ref="AG22:AG25" si="7">100-SUM(AD22:AF22)</f>
        <v>44.87</v>
      </c>
      <c r="AH22" s="11">
        <v>43</v>
      </c>
      <c r="AI22" s="11">
        <v>43.9</v>
      </c>
      <c r="AJ22" s="9">
        <v>13.1</v>
      </c>
      <c r="AK22" s="51">
        <v>49.7</v>
      </c>
    </row>
    <row r="23" spans="1:37">
      <c r="A23" s="2"/>
      <c r="B23" s="14">
        <v>6</v>
      </c>
      <c r="C23" s="17">
        <v>6.8</v>
      </c>
      <c r="D23" s="17">
        <v>26.2</v>
      </c>
      <c r="E23" s="17">
        <v>13.6</v>
      </c>
      <c r="F23" s="17">
        <v>53.4</v>
      </c>
      <c r="G23" s="38">
        <v>65</v>
      </c>
      <c r="H23" s="38">
        <v>71.400000000000006</v>
      </c>
      <c r="I23" s="17">
        <v>52.6</v>
      </c>
      <c r="J23" s="17">
        <v>41.3</v>
      </c>
      <c r="K23" s="17">
        <v>6.07</v>
      </c>
      <c r="L23" s="35"/>
      <c r="M23" s="35"/>
      <c r="N23" s="17"/>
      <c r="O23" s="17">
        <v>35</v>
      </c>
      <c r="P23" s="18"/>
      <c r="Q23" s="19"/>
      <c r="S23" s="8">
        <v>6</v>
      </c>
      <c r="T23" s="11">
        <v>29.6</v>
      </c>
      <c r="U23" s="11">
        <v>7.51</v>
      </c>
      <c r="V23" s="11">
        <v>8.1300000000000008</v>
      </c>
      <c r="W23" s="11">
        <f t="shared" si="6"/>
        <v>54.76</v>
      </c>
      <c r="X23" s="11">
        <v>52.2</v>
      </c>
      <c r="Y23" s="11">
        <v>44.7</v>
      </c>
      <c r="Z23" s="9">
        <v>3.02</v>
      </c>
      <c r="AA23" s="51">
        <v>61</v>
      </c>
      <c r="AB23" s="19"/>
      <c r="AC23" s="8">
        <v>6</v>
      </c>
      <c r="AD23" s="11">
        <v>45.1</v>
      </c>
      <c r="AE23" s="11">
        <v>9.3000000000000007</v>
      </c>
      <c r="AF23" s="11">
        <v>11.1</v>
      </c>
      <c r="AG23" s="11">
        <f t="shared" si="7"/>
        <v>34.5</v>
      </c>
      <c r="AH23" s="11">
        <v>42.9</v>
      </c>
      <c r="AI23" s="11">
        <v>47.4</v>
      </c>
      <c r="AJ23" s="9">
        <v>9.74</v>
      </c>
      <c r="AK23" s="51">
        <v>52.8</v>
      </c>
    </row>
    <row r="24" spans="1:37">
      <c r="A24" s="2"/>
      <c r="B24" s="14">
        <v>6</v>
      </c>
      <c r="C24" s="17">
        <v>6.62</v>
      </c>
      <c r="D24" s="17">
        <v>19.7</v>
      </c>
      <c r="E24" s="17">
        <v>7.72</v>
      </c>
      <c r="F24" s="17">
        <v>66</v>
      </c>
      <c r="G24" s="38">
        <v>63.9</v>
      </c>
      <c r="H24" s="38">
        <v>72.900000000000006</v>
      </c>
      <c r="I24" s="17">
        <v>59.6</v>
      </c>
      <c r="J24" s="17">
        <v>35.6</v>
      </c>
      <c r="K24" s="17">
        <v>4.8600000000000003</v>
      </c>
      <c r="L24" s="35"/>
      <c r="M24" s="35"/>
      <c r="N24" s="17"/>
      <c r="O24" s="17">
        <v>33.299999999999997</v>
      </c>
      <c r="P24" s="18"/>
      <c r="Q24" s="19"/>
      <c r="S24" s="8">
        <v>6</v>
      </c>
      <c r="T24" s="11">
        <v>35.6</v>
      </c>
      <c r="U24" s="11">
        <v>8.85</v>
      </c>
      <c r="V24" s="11">
        <v>9.0500000000000007</v>
      </c>
      <c r="W24" s="11">
        <f t="shared" si="6"/>
        <v>46.5</v>
      </c>
      <c r="X24" s="11">
        <v>47.8</v>
      </c>
      <c r="Y24" s="11">
        <v>48.1</v>
      </c>
      <c r="Z24" s="9">
        <v>4.24</v>
      </c>
      <c r="AA24" s="51">
        <v>61.6</v>
      </c>
      <c r="AB24" s="19"/>
      <c r="AC24" s="8">
        <v>6</v>
      </c>
      <c r="AD24" s="47">
        <v>47.1</v>
      </c>
      <c r="AE24" s="47">
        <v>4.16</v>
      </c>
      <c r="AF24" s="47">
        <v>3.59</v>
      </c>
      <c r="AG24" s="11">
        <f t="shared" si="7"/>
        <v>45.149999999999991</v>
      </c>
      <c r="AH24" s="47">
        <v>49.3</v>
      </c>
      <c r="AI24" s="47">
        <v>44.1</v>
      </c>
      <c r="AJ24" s="48">
        <v>6.53</v>
      </c>
      <c r="AK24" s="51">
        <v>47</v>
      </c>
    </row>
    <row r="25" spans="1:37">
      <c r="A25" s="2"/>
      <c r="B25" s="8">
        <v>16</v>
      </c>
      <c r="C25" s="11">
        <v>6.07</v>
      </c>
      <c r="D25" s="11">
        <v>39.799999999999997</v>
      </c>
      <c r="E25" s="11">
        <v>10.199999999999999</v>
      </c>
      <c r="F25" s="11">
        <v>43.9</v>
      </c>
      <c r="G25" s="11">
        <v>43.8</v>
      </c>
      <c r="H25" s="11">
        <v>64.599999999999994</v>
      </c>
      <c r="I25" s="11">
        <v>56.4</v>
      </c>
      <c r="J25" s="11">
        <v>42</v>
      </c>
      <c r="K25" s="11">
        <v>0.71</v>
      </c>
      <c r="L25" s="11"/>
      <c r="M25" s="11"/>
      <c r="N25" s="39">
        <v>40.200000000000003</v>
      </c>
      <c r="O25" s="11">
        <v>56.2</v>
      </c>
      <c r="P25" s="12"/>
      <c r="Q25" s="2"/>
      <c r="S25" s="8">
        <v>6</v>
      </c>
      <c r="T25" s="47">
        <v>28.7</v>
      </c>
      <c r="U25" s="47">
        <v>5.37</v>
      </c>
      <c r="V25" s="47">
        <v>11.4</v>
      </c>
      <c r="W25" s="11">
        <f t="shared" si="6"/>
        <v>54.53</v>
      </c>
      <c r="X25" s="47">
        <v>44.1</v>
      </c>
      <c r="Y25" s="47">
        <v>51</v>
      </c>
      <c r="Z25" s="48">
        <v>4.9400000000000004</v>
      </c>
      <c r="AA25" s="51">
        <v>74</v>
      </c>
      <c r="AB25" s="19"/>
      <c r="AC25" s="8">
        <v>6</v>
      </c>
      <c r="AD25" s="47">
        <v>41.2</v>
      </c>
      <c r="AE25" s="47">
        <v>8.39</v>
      </c>
      <c r="AF25" s="47">
        <v>6.37</v>
      </c>
      <c r="AG25" s="11">
        <f t="shared" si="7"/>
        <v>44.04</v>
      </c>
      <c r="AH25" s="47">
        <v>54.9</v>
      </c>
      <c r="AI25" s="47">
        <v>39.4</v>
      </c>
      <c r="AJ25" s="48">
        <v>5.71</v>
      </c>
      <c r="AK25" s="51">
        <v>60.9</v>
      </c>
    </row>
    <row r="26" spans="1:37">
      <c r="A26" s="2"/>
      <c r="B26" s="8">
        <v>16</v>
      </c>
      <c r="C26" s="11">
        <v>6.29</v>
      </c>
      <c r="D26" s="11">
        <v>42.3</v>
      </c>
      <c r="E26" s="11">
        <v>10</v>
      </c>
      <c r="F26" s="11">
        <v>41.4</v>
      </c>
      <c r="G26" s="11">
        <v>31.8</v>
      </c>
      <c r="H26" s="11">
        <v>54.1</v>
      </c>
      <c r="I26" s="11">
        <v>34.299999999999997</v>
      </c>
      <c r="J26" s="11">
        <v>60</v>
      </c>
      <c r="K26" s="11">
        <v>5.71</v>
      </c>
      <c r="L26" s="11"/>
      <c r="M26" s="11"/>
      <c r="N26" s="39">
        <v>59.3</v>
      </c>
      <c r="O26" s="11">
        <v>68.2</v>
      </c>
      <c r="P26" s="12"/>
      <c r="Q26" s="2"/>
      <c r="S26" s="52"/>
      <c r="T26" s="53"/>
      <c r="U26" s="53"/>
      <c r="V26" s="53"/>
      <c r="W26" s="53"/>
      <c r="X26" s="53"/>
      <c r="Y26" s="53"/>
      <c r="Z26" s="54"/>
      <c r="AA26" s="55"/>
      <c r="AB26" s="2"/>
      <c r="AC26" s="52"/>
      <c r="AD26" s="53"/>
      <c r="AE26" s="53"/>
      <c r="AF26" s="53"/>
      <c r="AG26" s="53"/>
      <c r="AH26" s="53"/>
      <c r="AI26" s="53"/>
      <c r="AJ26" s="54"/>
      <c r="AK26" s="55"/>
    </row>
    <row r="27" spans="1:37">
      <c r="A27" s="2"/>
      <c r="B27" s="8">
        <v>16</v>
      </c>
      <c r="C27" s="11">
        <v>6.56</v>
      </c>
      <c r="D27" s="11">
        <v>41.8</v>
      </c>
      <c r="E27" s="11">
        <v>14.1</v>
      </c>
      <c r="F27" s="11">
        <v>37.5</v>
      </c>
      <c r="G27" s="11">
        <v>31.4</v>
      </c>
      <c r="H27" s="11">
        <v>69.8</v>
      </c>
      <c r="I27" s="11">
        <v>54.8</v>
      </c>
      <c r="J27" s="11">
        <v>40.4</v>
      </c>
      <c r="K27" s="11">
        <v>4.63</v>
      </c>
      <c r="L27" s="11"/>
      <c r="M27" s="11"/>
      <c r="N27" s="39">
        <v>49.3</v>
      </c>
      <c r="O27" s="11">
        <v>66.7</v>
      </c>
      <c r="P27" s="12"/>
      <c r="Q27" s="2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  <c r="AD27" s="11"/>
      <c r="AE27" s="11"/>
      <c r="AF27" s="11"/>
      <c r="AG27" s="11"/>
      <c r="AH27" s="11"/>
      <c r="AI27" s="11"/>
      <c r="AJ27" s="11"/>
      <c r="AK27" s="11"/>
    </row>
    <row r="28" spans="1:37">
      <c r="A28" s="2"/>
      <c r="B28" s="14">
        <v>16</v>
      </c>
      <c r="C28" s="17">
        <v>5.48</v>
      </c>
      <c r="D28" s="17">
        <v>32.6</v>
      </c>
      <c r="E28" s="17">
        <v>19.5</v>
      </c>
      <c r="F28" s="17">
        <v>42.5</v>
      </c>
      <c r="G28" s="17">
        <v>43</v>
      </c>
      <c r="H28" s="17">
        <v>44.8</v>
      </c>
      <c r="I28" s="17">
        <v>42.7</v>
      </c>
      <c r="J28" s="17">
        <v>52.9</v>
      </c>
      <c r="K28" s="17">
        <v>4.34</v>
      </c>
      <c r="L28" s="17"/>
      <c r="M28" s="17"/>
      <c r="N28" s="40">
        <v>58.7</v>
      </c>
      <c r="O28" s="17">
        <v>53</v>
      </c>
      <c r="P28" s="18">
        <v>39.6</v>
      </c>
      <c r="Q28" s="2"/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11"/>
      <c r="AD28" s="11"/>
      <c r="AE28" s="11"/>
      <c r="AF28" s="11"/>
      <c r="AG28" s="11"/>
      <c r="AH28" s="11"/>
      <c r="AI28" s="11"/>
      <c r="AJ28" s="11"/>
      <c r="AK28" s="11"/>
    </row>
    <row r="29" spans="1:37">
      <c r="A29" s="2"/>
      <c r="B29" s="14">
        <v>16</v>
      </c>
      <c r="C29" s="17">
        <v>7.04</v>
      </c>
      <c r="D29" s="17">
        <v>37.4</v>
      </c>
      <c r="E29" s="17">
        <v>16.899999999999999</v>
      </c>
      <c r="F29" s="17">
        <v>38.6</v>
      </c>
      <c r="G29" s="17">
        <v>51.7</v>
      </c>
      <c r="H29" s="17">
        <v>56.4</v>
      </c>
      <c r="I29" s="17">
        <v>47.5</v>
      </c>
      <c r="J29" s="17">
        <v>48</v>
      </c>
      <c r="K29" s="17">
        <v>4.46</v>
      </c>
      <c r="L29" s="17"/>
      <c r="M29" s="17"/>
      <c r="N29" s="40">
        <v>66.900000000000006</v>
      </c>
      <c r="O29" s="17">
        <v>48.3</v>
      </c>
      <c r="P29" s="18">
        <v>31</v>
      </c>
      <c r="Q29" s="2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  <c r="AD29" s="11"/>
      <c r="AE29" s="11"/>
      <c r="AF29" s="11"/>
      <c r="AG29" s="11"/>
      <c r="AH29" s="11"/>
      <c r="AI29" s="11"/>
      <c r="AJ29" s="11"/>
      <c r="AK29" s="11"/>
    </row>
    <row r="30" spans="1:37">
      <c r="A30" s="2"/>
      <c r="B30" s="14">
        <v>16</v>
      </c>
      <c r="C30" s="17">
        <v>5.47</v>
      </c>
      <c r="D30" s="17">
        <v>33.4</v>
      </c>
      <c r="E30" s="17">
        <v>14.7</v>
      </c>
      <c r="F30" s="17">
        <v>46.5</v>
      </c>
      <c r="G30" s="17">
        <v>50</v>
      </c>
      <c r="H30" s="17">
        <v>53.5</v>
      </c>
      <c r="I30" s="17">
        <v>50.1</v>
      </c>
      <c r="J30" s="17">
        <v>46.9</v>
      </c>
      <c r="K30" s="17">
        <v>2.73</v>
      </c>
      <c r="L30" s="17"/>
      <c r="M30" s="17"/>
      <c r="N30" s="40">
        <v>52.6</v>
      </c>
      <c r="O30" s="17">
        <v>48</v>
      </c>
      <c r="P30" s="18">
        <v>46.8</v>
      </c>
      <c r="Q30" s="2"/>
      <c r="S30" s="11"/>
      <c r="T30" s="11"/>
      <c r="U30" s="11"/>
      <c r="V30" s="11"/>
      <c r="W30" s="11"/>
      <c r="X30" s="11"/>
      <c r="Y30" s="11"/>
      <c r="Z30" s="11"/>
      <c r="AA30" s="11"/>
      <c r="AB30" s="11"/>
      <c r="AC30" s="11"/>
      <c r="AD30" s="11"/>
      <c r="AE30" s="11"/>
      <c r="AF30" s="11"/>
      <c r="AG30" s="11"/>
      <c r="AH30" s="11"/>
      <c r="AI30" s="11"/>
      <c r="AJ30" s="11"/>
      <c r="AK30" s="11"/>
    </row>
    <row r="31" spans="1:37">
      <c r="A31" s="2"/>
      <c r="B31" s="8">
        <v>20</v>
      </c>
      <c r="C31" s="11">
        <v>3.55</v>
      </c>
      <c r="D31" s="11">
        <v>41.2</v>
      </c>
      <c r="E31" s="11">
        <v>9.76</v>
      </c>
      <c r="F31" s="11">
        <v>45.5</v>
      </c>
      <c r="G31" s="11">
        <v>43.8</v>
      </c>
      <c r="H31" s="11">
        <v>74.7</v>
      </c>
      <c r="I31" s="11">
        <v>69.400000000000006</v>
      </c>
      <c r="J31" s="11">
        <v>28.4</v>
      </c>
      <c r="K31" s="11">
        <v>2</v>
      </c>
      <c r="L31" s="11"/>
      <c r="M31" s="11"/>
      <c r="N31" s="39">
        <v>32.700000000000003</v>
      </c>
      <c r="O31" s="11">
        <v>50</v>
      </c>
      <c r="P31" s="12"/>
      <c r="Q31" s="2"/>
      <c r="S31" s="11"/>
      <c r="T31" s="11"/>
      <c r="U31" s="11"/>
      <c r="V31" s="11"/>
      <c r="W31" s="11"/>
      <c r="X31" s="11"/>
      <c r="Y31" s="11"/>
      <c r="Z31" s="11"/>
      <c r="AA31" s="11"/>
      <c r="AB31" s="11"/>
      <c r="AC31" s="11"/>
      <c r="AD31" s="11"/>
      <c r="AE31" s="11"/>
      <c r="AF31" s="11"/>
      <c r="AG31" s="11"/>
      <c r="AH31" s="11"/>
      <c r="AI31" s="11"/>
      <c r="AJ31" s="11"/>
      <c r="AK31" s="11"/>
    </row>
    <row r="32" spans="1:37">
      <c r="A32" s="2"/>
      <c r="B32" s="8">
        <v>20</v>
      </c>
      <c r="C32" s="11">
        <v>7.6</v>
      </c>
      <c r="D32" s="11">
        <v>40.4</v>
      </c>
      <c r="E32" s="11">
        <v>8</v>
      </c>
      <c r="F32" s="11">
        <v>44</v>
      </c>
      <c r="G32" s="11">
        <v>26.3</v>
      </c>
      <c r="H32" s="11">
        <v>78.2</v>
      </c>
      <c r="I32" s="11">
        <v>54.8</v>
      </c>
      <c r="J32" s="11">
        <v>42.8</v>
      </c>
      <c r="K32" s="11">
        <v>2</v>
      </c>
      <c r="L32" s="11"/>
      <c r="M32" s="11"/>
      <c r="N32" s="39">
        <v>50.9</v>
      </c>
      <c r="O32" s="11">
        <v>68.400000000000006</v>
      </c>
      <c r="P32" s="12"/>
      <c r="Q32" s="2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  <c r="AD32" s="11"/>
      <c r="AE32" s="11"/>
      <c r="AF32" s="11"/>
      <c r="AG32" s="11"/>
      <c r="AH32" s="11"/>
      <c r="AI32" s="11"/>
      <c r="AJ32" s="11"/>
      <c r="AK32" s="11"/>
    </row>
    <row r="33" spans="1:37">
      <c r="A33" s="2"/>
      <c r="B33" s="8">
        <v>20</v>
      </c>
      <c r="C33" s="11">
        <v>3.37</v>
      </c>
      <c r="D33" s="11">
        <v>39</v>
      </c>
      <c r="E33" s="11">
        <v>11.6</v>
      </c>
      <c r="F33" s="11">
        <v>46</v>
      </c>
      <c r="G33" s="11">
        <v>35.700000000000003</v>
      </c>
      <c r="H33" s="11">
        <v>65.400000000000006</v>
      </c>
      <c r="I33" s="11">
        <v>60.7</v>
      </c>
      <c r="J33" s="11">
        <v>38.299999999999997</v>
      </c>
      <c r="K33" s="11">
        <v>1.45</v>
      </c>
      <c r="L33" s="11"/>
      <c r="M33" s="11"/>
      <c r="N33" s="39">
        <v>54.5</v>
      </c>
      <c r="O33" s="11">
        <v>57.1</v>
      </c>
      <c r="P33" s="12"/>
      <c r="Q33" s="2"/>
      <c r="S33" s="11"/>
      <c r="T33" s="11"/>
      <c r="U33" s="11"/>
      <c r="V33" s="11"/>
      <c r="W33" s="11"/>
      <c r="X33" s="11"/>
      <c r="Y33" s="11"/>
      <c r="Z33" s="11"/>
      <c r="AA33" s="11"/>
      <c r="AB33" s="11"/>
      <c r="AC33" s="11"/>
      <c r="AD33" s="11"/>
      <c r="AE33" s="11"/>
      <c r="AF33" s="11"/>
      <c r="AG33" s="11"/>
      <c r="AH33" s="11"/>
      <c r="AI33" s="11"/>
      <c r="AJ33" s="11"/>
      <c r="AK33" s="11"/>
    </row>
    <row r="34" spans="1:37">
      <c r="A34" s="2"/>
      <c r="B34" s="14">
        <v>20</v>
      </c>
      <c r="C34" s="17">
        <v>6.19</v>
      </c>
      <c r="D34" s="17">
        <v>27.7</v>
      </c>
      <c r="E34" s="17">
        <v>7.89</v>
      </c>
      <c r="F34" s="17">
        <v>58.3</v>
      </c>
      <c r="G34" s="17">
        <v>13.7</v>
      </c>
      <c r="H34" s="17">
        <v>45.1</v>
      </c>
      <c r="I34" s="17">
        <v>33.799999999999997</v>
      </c>
      <c r="J34" s="17">
        <v>57.3</v>
      </c>
      <c r="K34" s="17">
        <v>8.82</v>
      </c>
      <c r="L34" s="17"/>
      <c r="M34" s="17"/>
      <c r="N34" s="40">
        <v>62</v>
      </c>
      <c r="O34" s="17">
        <v>79.5</v>
      </c>
      <c r="P34" s="18">
        <v>30.3</v>
      </c>
      <c r="Q34" s="2"/>
      <c r="S34" s="11"/>
      <c r="T34" s="11"/>
      <c r="U34" s="11"/>
      <c r="V34" s="11"/>
      <c r="W34" s="11"/>
      <c r="X34" s="11"/>
      <c r="Y34" s="11"/>
      <c r="Z34" s="11"/>
      <c r="AA34" s="11"/>
      <c r="AB34" s="11"/>
      <c r="AC34" s="11"/>
      <c r="AD34" s="11"/>
      <c r="AE34" s="11"/>
      <c r="AF34" s="11"/>
      <c r="AG34" s="11"/>
      <c r="AH34" s="11"/>
      <c r="AI34" s="11"/>
      <c r="AJ34" s="11"/>
      <c r="AK34" s="11"/>
    </row>
    <row r="35" spans="1:37">
      <c r="A35" s="2"/>
      <c r="B35" s="14">
        <v>20</v>
      </c>
      <c r="C35" s="17">
        <v>4.22</v>
      </c>
      <c r="D35" s="17">
        <v>26.7</v>
      </c>
      <c r="E35" s="17">
        <v>6.88</v>
      </c>
      <c r="F35" s="17">
        <v>62.2</v>
      </c>
      <c r="G35" s="17">
        <v>29.2</v>
      </c>
      <c r="H35" s="17">
        <v>54.7</v>
      </c>
      <c r="I35" s="17">
        <v>43.9</v>
      </c>
      <c r="J35" s="17">
        <v>50.5</v>
      </c>
      <c r="K35" s="17">
        <v>5.57</v>
      </c>
      <c r="L35" s="17"/>
      <c r="M35" s="17"/>
      <c r="N35" s="40">
        <v>56.8</v>
      </c>
      <c r="O35" s="17">
        <v>66.400000000000006</v>
      </c>
      <c r="P35" s="18">
        <v>38.200000000000003</v>
      </c>
      <c r="Q35" s="2"/>
      <c r="S35" s="11"/>
      <c r="T35" s="11"/>
      <c r="U35" s="11"/>
      <c r="V35" s="11"/>
      <c r="W35" s="11"/>
      <c r="X35" s="11"/>
      <c r="Y35" s="11"/>
      <c r="Z35" s="11"/>
      <c r="AA35" s="11"/>
      <c r="AB35" s="11"/>
      <c r="AC35" s="11"/>
      <c r="AD35" s="11"/>
      <c r="AE35" s="11"/>
      <c r="AF35" s="11"/>
      <c r="AG35" s="11"/>
      <c r="AH35" s="11"/>
      <c r="AI35" s="11"/>
      <c r="AJ35" s="11"/>
      <c r="AK35" s="11"/>
    </row>
    <row r="36" spans="1:37">
      <c r="A36" s="2"/>
      <c r="B36" s="20">
        <v>20</v>
      </c>
      <c r="C36" s="23">
        <v>4.04</v>
      </c>
      <c r="D36" s="23">
        <v>25.9</v>
      </c>
      <c r="E36" s="23">
        <v>8.81</v>
      </c>
      <c r="F36" s="23">
        <v>61.3</v>
      </c>
      <c r="G36" s="23">
        <v>29.5</v>
      </c>
      <c r="H36" s="23">
        <v>58.7</v>
      </c>
      <c r="I36" s="23">
        <v>49.6</v>
      </c>
      <c r="J36" s="23">
        <v>47.8</v>
      </c>
      <c r="K36" s="23">
        <v>2.42</v>
      </c>
      <c r="L36" s="23"/>
      <c r="M36" s="23"/>
      <c r="N36" s="41">
        <v>51.2</v>
      </c>
      <c r="O36" s="23">
        <v>65.3</v>
      </c>
      <c r="P36" s="24">
        <v>46.7</v>
      </c>
      <c r="Q36" s="2"/>
      <c r="S36" s="11"/>
      <c r="T36" s="11"/>
      <c r="U36" s="11"/>
      <c r="V36" s="11"/>
      <c r="W36" s="11"/>
      <c r="X36" s="11"/>
      <c r="Y36" s="11"/>
      <c r="Z36" s="11"/>
      <c r="AA36" s="11"/>
      <c r="AB36" s="11"/>
      <c r="AC36" s="11"/>
      <c r="AD36" s="11"/>
      <c r="AE36" s="11"/>
      <c r="AF36" s="11"/>
      <c r="AG36" s="11"/>
      <c r="AH36" s="11"/>
      <c r="AI36" s="11"/>
      <c r="AJ36" s="11"/>
      <c r="AK36" s="11"/>
    </row>
    <row r="37" spans="1:37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Q37" s="2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  <c r="AH37" s="11"/>
      <c r="AI37" s="11"/>
      <c r="AJ37" s="11"/>
      <c r="AK37" s="11"/>
    </row>
  </sheetData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37"/>
  <sheetViews>
    <sheetView workbookViewId="0">
      <selection activeCell="R14" sqref="R14"/>
    </sheetView>
  </sheetViews>
  <sheetFormatPr baseColWidth="10" defaultColWidth="9.140625" defaultRowHeight="15"/>
  <sheetData>
    <row r="1" spans="1:37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</row>
    <row r="2" spans="1:37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</row>
    <row r="3" spans="1:37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</row>
    <row r="4" spans="1:37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</row>
    <row r="5" spans="1:37">
      <c r="A5" s="2"/>
      <c r="B5" s="1" t="s">
        <v>45</v>
      </c>
      <c r="C5" s="2"/>
      <c r="D5" s="2"/>
      <c r="E5" s="2"/>
      <c r="F5" s="2"/>
      <c r="G5" s="2"/>
      <c r="H5" s="2"/>
      <c r="I5" s="2"/>
      <c r="J5" s="2"/>
      <c r="K5" s="2"/>
      <c r="Q5" s="2"/>
      <c r="R5" s="2"/>
      <c r="S5" s="1" t="s">
        <v>45</v>
      </c>
      <c r="T5" s="1"/>
      <c r="U5" s="1"/>
      <c r="V5" s="1"/>
      <c r="W5" s="1"/>
      <c r="X5" s="1"/>
      <c r="Y5" s="1"/>
      <c r="Z5" s="2"/>
      <c r="AA5" s="2"/>
      <c r="AB5" s="19"/>
      <c r="AC5" s="1" t="s">
        <v>46</v>
      </c>
      <c r="AD5" s="1"/>
      <c r="AE5" s="1"/>
      <c r="AF5" s="1"/>
      <c r="AG5" s="1"/>
      <c r="AH5" s="1"/>
      <c r="AI5" s="1"/>
      <c r="AJ5" s="2"/>
      <c r="AK5" s="2"/>
    </row>
    <row r="6" spans="1:37">
      <c r="A6" s="2"/>
      <c r="B6" s="25" t="s">
        <v>0</v>
      </c>
      <c r="C6" s="26" t="s">
        <v>1</v>
      </c>
      <c r="D6" s="26" t="s">
        <v>2</v>
      </c>
      <c r="E6" s="26" t="s">
        <v>3</v>
      </c>
      <c r="F6" s="26" t="s">
        <v>4</v>
      </c>
      <c r="G6" s="26" t="s">
        <v>19</v>
      </c>
      <c r="H6" s="26" t="s">
        <v>13</v>
      </c>
      <c r="I6" s="26" t="s">
        <v>5</v>
      </c>
      <c r="J6" s="26" t="s">
        <v>6</v>
      </c>
      <c r="K6" s="26" t="s">
        <v>7</v>
      </c>
      <c r="L6" s="26" t="s">
        <v>14</v>
      </c>
      <c r="M6" s="26" t="s">
        <v>15</v>
      </c>
      <c r="N6" s="26" t="s">
        <v>16</v>
      </c>
      <c r="O6" s="26" t="s">
        <v>17</v>
      </c>
      <c r="P6" s="27" t="s">
        <v>18</v>
      </c>
      <c r="Q6" s="6"/>
      <c r="R6" s="2"/>
      <c r="S6" s="7" t="s">
        <v>0</v>
      </c>
      <c r="T6" s="43" t="s">
        <v>2</v>
      </c>
      <c r="U6" s="43" t="s">
        <v>3</v>
      </c>
      <c r="V6" s="43" t="s">
        <v>1</v>
      </c>
      <c r="W6" s="26" t="s">
        <v>4</v>
      </c>
      <c r="X6" s="43" t="s">
        <v>5</v>
      </c>
      <c r="Y6" s="43" t="s">
        <v>6</v>
      </c>
      <c r="Z6" s="44" t="s">
        <v>7</v>
      </c>
      <c r="AA6" s="45" t="s">
        <v>13</v>
      </c>
      <c r="AB6" s="6"/>
      <c r="AC6" s="7" t="s">
        <v>0</v>
      </c>
      <c r="AD6" s="43" t="s">
        <v>2</v>
      </c>
      <c r="AE6" s="43" t="s">
        <v>3</v>
      </c>
      <c r="AF6" s="43" t="s">
        <v>1</v>
      </c>
      <c r="AG6" s="26" t="s">
        <v>4</v>
      </c>
      <c r="AH6" s="43" t="s">
        <v>5</v>
      </c>
      <c r="AI6" s="43" t="s">
        <v>6</v>
      </c>
      <c r="AJ6" s="44" t="s">
        <v>7</v>
      </c>
      <c r="AK6" s="45" t="s">
        <v>13</v>
      </c>
    </row>
    <row r="7" spans="1:37">
      <c r="A7" s="2"/>
      <c r="B7" s="28">
        <v>1</v>
      </c>
      <c r="C7" s="29">
        <v>2.31</v>
      </c>
      <c r="D7" s="29">
        <v>23.6</v>
      </c>
      <c r="E7" s="29">
        <v>3.79</v>
      </c>
      <c r="F7" s="29">
        <v>70.2</v>
      </c>
      <c r="G7" s="30">
        <v>76.2</v>
      </c>
      <c r="H7" s="30">
        <v>0.41</v>
      </c>
      <c r="I7" s="31">
        <v>66.3</v>
      </c>
      <c r="J7" s="31">
        <v>29.8</v>
      </c>
      <c r="K7" s="31">
        <v>3.24</v>
      </c>
      <c r="L7" s="32">
        <v>0.50752399999999998</v>
      </c>
      <c r="M7" s="32">
        <v>7.7656224999999995E-2</v>
      </c>
      <c r="N7" s="29">
        <v>1.27</v>
      </c>
      <c r="O7" s="29">
        <v>12.7</v>
      </c>
      <c r="P7" s="33"/>
      <c r="Q7" s="6" t="s">
        <v>8</v>
      </c>
      <c r="R7" s="2"/>
      <c r="S7" s="8">
        <v>1</v>
      </c>
      <c r="T7" s="11">
        <v>25.8</v>
      </c>
      <c r="U7" s="11">
        <v>8.06</v>
      </c>
      <c r="V7" s="11">
        <v>6.16</v>
      </c>
      <c r="W7" s="11">
        <f>100-SUM(T7:V7)</f>
        <v>59.980000000000004</v>
      </c>
      <c r="X7" s="11">
        <v>63.6</v>
      </c>
      <c r="Y7" s="11">
        <v>34.4</v>
      </c>
      <c r="Z7" s="9">
        <v>1.28</v>
      </c>
      <c r="AA7" s="46">
        <v>0.72</v>
      </c>
      <c r="AB7" s="6"/>
      <c r="AC7" s="8">
        <v>1</v>
      </c>
      <c r="AD7" s="11">
        <v>32.6</v>
      </c>
      <c r="AE7" s="11">
        <v>12.6</v>
      </c>
      <c r="AF7" s="11">
        <v>6.05</v>
      </c>
      <c r="AG7" s="11">
        <f t="shared" ref="AG7:AG8" si="0">100-SUM(AD7:AF7)</f>
        <v>48.75</v>
      </c>
      <c r="AH7" s="11">
        <v>55.9</v>
      </c>
      <c r="AI7" s="11">
        <v>41.6</v>
      </c>
      <c r="AJ7" s="9">
        <v>2.48</v>
      </c>
      <c r="AK7" s="46">
        <v>8.19</v>
      </c>
    </row>
    <row r="8" spans="1:37">
      <c r="A8" s="2"/>
      <c r="B8" s="8">
        <v>1</v>
      </c>
      <c r="C8" s="9">
        <v>6.6</v>
      </c>
      <c r="D8" s="9">
        <v>26.5</v>
      </c>
      <c r="E8" s="9">
        <v>5.87</v>
      </c>
      <c r="F8" s="9">
        <v>61</v>
      </c>
      <c r="G8" s="34">
        <v>95.6</v>
      </c>
      <c r="H8" s="34">
        <v>1.04</v>
      </c>
      <c r="I8" s="11">
        <v>63.3</v>
      </c>
      <c r="J8" s="11">
        <v>32.700000000000003</v>
      </c>
      <c r="K8" s="11">
        <v>1.61</v>
      </c>
      <c r="L8" s="35">
        <v>0.50746400000000003</v>
      </c>
      <c r="M8" s="35">
        <v>6.9481751999999994E-2</v>
      </c>
      <c r="N8" s="9">
        <v>0.99</v>
      </c>
      <c r="O8" s="9">
        <v>2.2599999999999998</v>
      </c>
      <c r="P8" s="10"/>
      <c r="Q8" s="13" t="s">
        <v>9</v>
      </c>
      <c r="R8" s="2"/>
      <c r="S8" s="8">
        <v>1</v>
      </c>
      <c r="T8" s="11">
        <v>20.5</v>
      </c>
      <c r="U8" s="11">
        <v>7.87</v>
      </c>
      <c r="V8" s="11">
        <v>5.04</v>
      </c>
      <c r="W8" s="11">
        <f t="shared" ref="W8:W10" si="1">100-SUM(T8:V8)</f>
        <v>66.59</v>
      </c>
      <c r="X8" s="11">
        <v>74.400000000000006</v>
      </c>
      <c r="Y8" s="11">
        <v>23.6</v>
      </c>
      <c r="Z8" s="9">
        <v>1.33</v>
      </c>
      <c r="AA8" s="46">
        <v>2.21</v>
      </c>
      <c r="AB8" s="6" t="s">
        <v>27</v>
      </c>
      <c r="AC8" s="8">
        <v>1</v>
      </c>
      <c r="AD8" s="47">
        <v>17.7</v>
      </c>
      <c r="AE8" s="47">
        <v>9.56</v>
      </c>
      <c r="AF8" s="47">
        <v>4.0199999999999996</v>
      </c>
      <c r="AG8" s="11">
        <f t="shared" si="0"/>
        <v>68.72</v>
      </c>
      <c r="AH8" s="47">
        <v>67.900000000000006</v>
      </c>
      <c r="AI8" s="47">
        <v>28.7</v>
      </c>
      <c r="AJ8" s="48">
        <v>3.25</v>
      </c>
      <c r="AK8" s="46">
        <v>12.7</v>
      </c>
    </row>
    <row r="9" spans="1:37">
      <c r="A9" s="2"/>
      <c r="B9" s="8">
        <v>1</v>
      </c>
      <c r="C9" s="9">
        <v>4.9800000000000004</v>
      </c>
      <c r="D9" s="9">
        <v>33.799999999999997</v>
      </c>
      <c r="E9" s="9">
        <v>4.68</v>
      </c>
      <c r="F9" s="9">
        <v>56.5</v>
      </c>
      <c r="G9" s="34">
        <v>93.4</v>
      </c>
      <c r="H9" s="34">
        <v>1.03</v>
      </c>
      <c r="I9" s="9"/>
      <c r="J9" s="9"/>
      <c r="K9" s="9"/>
      <c r="L9" s="35">
        <v>0.53849400000000003</v>
      </c>
      <c r="M9" s="35">
        <v>8.6933653E-2</v>
      </c>
      <c r="N9" s="9">
        <v>1.45</v>
      </c>
      <c r="O9" s="9">
        <v>2.65</v>
      </c>
      <c r="P9" s="10"/>
      <c r="Q9" s="13"/>
      <c r="R9" s="2"/>
      <c r="S9" s="8">
        <v>1</v>
      </c>
      <c r="T9" s="47">
        <v>21.7</v>
      </c>
      <c r="U9" s="47">
        <v>9.99</v>
      </c>
      <c r="V9" s="47">
        <v>5.42</v>
      </c>
      <c r="W9" s="11">
        <f t="shared" si="1"/>
        <v>62.89</v>
      </c>
      <c r="X9" s="47">
        <v>69</v>
      </c>
      <c r="Y9" s="47">
        <v>29.9</v>
      </c>
      <c r="Z9" s="48">
        <v>0.94</v>
      </c>
      <c r="AA9" s="46">
        <v>0.73</v>
      </c>
      <c r="AB9" s="13" t="s">
        <v>28</v>
      </c>
      <c r="AC9" s="8"/>
      <c r="AD9" s="11"/>
      <c r="AE9" s="11"/>
      <c r="AF9" s="11"/>
      <c r="AG9" s="11"/>
      <c r="AH9" s="11"/>
      <c r="AI9" s="11"/>
      <c r="AJ9" s="9"/>
      <c r="AK9" s="46"/>
    </row>
    <row r="10" spans="1:37">
      <c r="A10" s="2"/>
      <c r="B10" s="14">
        <v>1</v>
      </c>
      <c r="C10" s="17">
        <v>2.8</v>
      </c>
      <c r="D10" s="17">
        <v>28.9</v>
      </c>
      <c r="E10" s="17">
        <v>8.43</v>
      </c>
      <c r="F10" s="17">
        <v>59.9</v>
      </c>
      <c r="G10" s="34">
        <v>30.1</v>
      </c>
      <c r="H10" s="34">
        <v>0.83</v>
      </c>
      <c r="I10" s="17">
        <v>79.8</v>
      </c>
      <c r="J10" s="17">
        <v>15.4</v>
      </c>
      <c r="K10" s="17">
        <v>4.72</v>
      </c>
      <c r="L10" s="35">
        <v>0.58717399999999997</v>
      </c>
      <c r="M10" s="35"/>
      <c r="N10" s="17">
        <v>0.81</v>
      </c>
      <c r="O10" s="17">
        <v>10.8</v>
      </c>
      <c r="P10" s="18"/>
      <c r="Q10" s="6" t="s">
        <v>10</v>
      </c>
      <c r="R10" s="2"/>
      <c r="S10" s="8">
        <v>1</v>
      </c>
      <c r="T10" s="47">
        <v>15.9</v>
      </c>
      <c r="U10" s="47">
        <v>6.16</v>
      </c>
      <c r="V10" s="47">
        <v>4.53</v>
      </c>
      <c r="W10" s="11">
        <f t="shared" si="1"/>
        <v>73.41</v>
      </c>
      <c r="X10" s="47">
        <v>73.8</v>
      </c>
      <c r="Y10" s="47">
        <v>22.6</v>
      </c>
      <c r="Z10" s="48">
        <v>3.47</v>
      </c>
      <c r="AA10" s="46">
        <v>5.91</v>
      </c>
      <c r="AB10" s="13"/>
      <c r="AC10" s="8"/>
      <c r="AD10" s="11"/>
      <c r="AE10" s="11"/>
      <c r="AF10" s="11"/>
      <c r="AG10" s="11"/>
      <c r="AH10" s="11"/>
      <c r="AI10" s="11"/>
      <c r="AJ10" s="9"/>
      <c r="AK10" s="46"/>
    </row>
    <row r="11" spans="1:37">
      <c r="A11" s="2"/>
      <c r="B11" s="8">
        <v>2</v>
      </c>
      <c r="C11" s="9">
        <v>6.61</v>
      </c>
      <c r="D11" s="9">
        <v>32.700000000000003</v>
      </c>
      <c r="E11" s="9">
        <v>10.1</v>
      </c>
      <c r="F11" s="9">
        <v>50.5</v>
      </c>
      <c r="G11" s="36">
        <v>98.4</v>
      </c>
      <c r="H11" s="36">
        <v>22.4</v>
      </c>
      <c r="I11" s="11">
        <v>61.2</v>
      </c>
      <c r="J11" s="11">
        <v>33.299999999999997</v>
      </c>
      <c r="K11" s="11">
        <v>3.83</v>
      </c>
      <c r="L11" s="35">
        <v>0.54367399999999999</v>
      </c>
      <c r="M11" s="35">
        <v>0.16732777400000001</v>
      </c>
      <c r="N11" s="9">
        <v>12.6</v>
      </c>
      <c r="O11" s="9">
        <v>0.93</v>
      </c>
      <c r="P11" s="10"/>
      <c r="Q11" s="6"/>
      <c r="R11" s="2"/>
      <c r="S11" s="8"/>
      <c r="T11" s="11"/>
      <c r="U11" s="11"/>
      <c r="V11" s="11"/>
      <c r="W11" s="11"/>
      <c r="X11" s="11"/>
      <c r="Y11" s="11"/>
      <c r="Z11" s="9"/>
      <c r="AA11" s="46"/>
      <c r="AB11" s="6"/>
      <c r="AC11" s="8"/>
      <c r="AD11" s="11"/>
      <c r="AE11" s="11"/>
      <c r="AF11" s="11"/>
      <c r="AG11" s="11"/>
      <c r="AH11" s="11"/>
      <c r="AI11" s="11"/>
      <c r="AJ11" s="9"/>
      <c r="AK11" s="46"/>
    </row>
    <row r="12" spans="1:37">
      <c r="A12" s="2"/>
      <c r="B12" s="8">
        <v>2</v>
      </c>
      <c r="C12" s="9">
        <v>6.7</v>
      </c>
      <c r="D12" s="9">
        <v>23.5</v>
      </c>
      <c r="E12" s="9">
        <v>5.74</v>
      </c>
      <c r="F12" s="9">
        <v>64.099999999999994</v>
      </c>
      <c r="G12" s="36">
        <v>91.7</v>
      </c>
      <c r="H12" s="36">
        <v>22.9</v>
      </c>
      <c r="I12" s="11">
        <v>63.8</v>
      </c>
      <c r="J12" s="11">
        <v>32.200000000000003</v>
      </c>
      <c r="K12" s="11">
        <v>0</v>
      </c>
      <c r="L12" s="35">
        <v>0.65827400000000003</v>
      </c>
      <c r="M12" s="35">
        <v>0.24865589699999999</v>
      </c>
      <c r="N12" s="9">
        <v>10.3</v>
      </c>
      <c r="O12" s="9">
        <v>5.86</v>
      </c>
      <c r="P12" s="10"/>
      <c r="Q12" s="6"/>
      <c r="R12" s="2"/>
      <c r="S12" s="8">
        <v>2</v>
      </c>
      <c r="T12" s="11">
        <v>19.8</v>
      </c>
      <c r="U12" s="11">
        <v>9.23</v>
      </c>
      <c r="V12" s="11">
        <v>4.5199999999999996</v>
      </c>
      <c r="W12" s="11">
        <f t="shared" ref="W12:W15" si="2">100-SUM(T12:V12)</f>
        <v>66.45</v>
      </c>
      <c r="X12" s="11">
        <v>73.099999999999994</v>
      </c>
      <c r="Y12" s="11">
        <v>25.7</v>
      </c>
      <c r="Z12" s="9">
        <v>0.6</v>
      </c>
      <c r="AA12" s="49">
        <v>16.399999999999999</v>
      </c>
      <c r="AB12" s="6"/>
      <c r="AC12" s="8">
        <v>2</v>
      </c>
      <c r="AD12" s="11">
        <v>21.3</v>
      </c>
      <c r="AE12" s="11">
        <v>12.2</v>
      </c>
      <c r="AF12" s="11">
        <v>3.78</v>
      </c>
      <c r="AG12" s="11">
        <f t="shared" ref="AG12:AG15" si="3">100-SUM(AD12:AF12)</f>
        <v>62.72</v>
      </c>
      <c r="AH12" s="11">
        <v>66.599999999999994</v>
      </c>
      <c r="AI12" s="11">
        <v>32.700000000000003</v>
      </c>
      <c r="AJ12" s="9">
        <v>0.9</v>
      </c>
      <c r="AK12" s="49">
        <v>13.8</v>
      </c>
    </row>
    <row r="13" spans="1:37">
      <c r="A13" s="2"/>
      <c r="B13" s="8">
        <v>2</v>
      </c>
      <c r="C13" s="9">
        <v>5.85</v>
      </c>
      <c r="D13" s="9">
        <v>25.8</v>
      </c>
      <c r="E13" s="9">
        <v>4.08</v>
      </c>
      <c r="F13" s="9">
        <v>64.2</v>
      </c>
      <c r="G13" s="36">
        <v>96.1</v>
      </c>
      <c r="H13" s="36">
        <v>22.2</v>
      </c>
      <c r="I13" s="9"/>
      <c r="J13" s="9"/>
      <c r="K13" s="9"/>
      <c r="L13" s="35">
        <v>0.58963500000000002</v>
      </c>
      <c r="M13" s="35">
        <v>0.204376158</v>
      </c>
      <c r="N13" s="9">
        <v>3.28</v>
      </c>
      <c r="O13" s="9">
        <v>2.16</v>
      </c>
      <c r="P13" s="10"/>
      <c r="Q13" s="6"/>
      <c r="R13" s="2"/>
      <c r="S13" s="8">
        <v>2</v>
      </c>
      <c r="T13" s="11">
        <v>17.100000000000001</v>
      </c>
      <c r="U13" s="11">
        <v>8.57</v>
      </c>
      <c r="V13" s="11">
        <v>3.33</v>
      </c>
      <c r="W13" s="11">
        <f t="shared" si="2"/>
        <v>71</v>
      </c>
      <c r="X13" s="11">
        <v>69.099999999999994</v>
      </c>
      <c r="Y13" s="11">
        <v>29.9</v>
      </c>
      <c r="Z13" s="9">
        <v>0.44</v>
      </c>
      <c r="AA13" s="49">
        <v>14.9</v>
      </c>
      <c r="AB13" s="6"/>
      <c r="AC13" s="8">
        <v>2</v>
      </c>
      <c r="AD13" s="11">
        <v>24.4</v>
      </c>
      <c r="AE13" s="11">
        <v>15.2</v>
      </c>
      <c r="AF13" s="11">
        <v>5.87</v>
      </c>
      <c r="AG13" s="11">
        <f t="shared" si="3"/>
        <v>54.530000000000008</v>
      </c>
      <c r="AH13" s="11">
        <v>45</v>
      </c>
      <c r="AI13" s="11">
        <v>53.8</v>
      </c>
      <c r="AJ13" s="9">
        <v>1.0900000000000001</v>
      </c>
      <c r="AK13" s="49">
        <v>14.5</v>
      </c>
    </row>
    <row r="14" spans="1:37">
      <c r="A14" s="2"/>
      <c r="B14" s="14">
        <v>2</v>
      </c>
      <c r="C14" s="17">
        <v>5.23</v>
      </c>
      <c r="D14" s="17">
        <v>27.8</v>
      </c>
      <c r="E14" s="17">
        <v>6.51</v>
      </c>
      <c r="F14" s="17">
        <v>60.4</v>
      </c>
      <c r="G14" s="36">
        <v>91</v>
      </c>
      <c r="H14" s="36">
        <v>10.9</v>
      </c>
      <c r="I14" s="17">
        <v>73.400000000000006</v>
      </c>
      <c r="J14" s="17">
        <v>19.100000000000001</v>
      </c>
      <c r="K14" s="17">
        <v>7.3</v>
      </c>
      <c r="L14" s="35">
        <v>0.62284700000000004</v>
      </c>
      <c r="M14" s="35">
        <v>0.195994952</v>
      </c>
      <c r="N14" s="17">
        <v>12.2</v>
      </c>
      <c r="O14" s="17">
        <v>9.0299999999999994</v>
      </c>
      <c r="P14" s="18"/>
      <c r="Q14" s="6"/>
      <c r="R14" s="2"/>
      <c r="S14" s="8">
        <v>2</v>
      </c>
      <c r="T14" s="47">
        <v>21.6</v>
      </c>
      <c r="U14" s="47">
        <v>7.64</v>
      </c>
      <c r="V14" s="47">
        <v>7.31</v>
      </c>
      <c r="W14" s="11">
        <f t="shared" si="2"/>
        <v>63.449999999999996</v>
      </c>
      <c r="X14" s="47">
        <v>68.099999999999994</v>
      </c>
      <c r="Y14" s="47">
        <v>30.3</v>
      </c>
      <c r="Z14" s="48">
        <v>0.44</v>
      </c>
      <c r="AA14" s="49">
        <v>18.2</v>
      </c>
      <c r="AB14" s="6"/>
      <c r="AC14" s="8">
        <v>2</v>
      </c>
      <c r="AD14" s="47">
        <v>20.7</v>
      </c>
      <c r="AE14" s="47">
        <v>12</v>
      </c>
      <c r="AF14" s="47">
        <v>5.38</v>
      </c>
      <c r="AG14" s="11">
        <f t="shared" si="3"/>
        <v>61.919999999999995</v>
      </c>
      <c r="AH14" s="47">
        <v>52.9</v>
      </c>
      <c r="AI14" s="47">
        <v>46.1</v>
      </c>
      <c r="AJ14" s="48">
        <v>0.94</v>
      </c>
      <c r="AK14" s="49">
        <v>11.8</v>
      </c>
    </row>
    <row r="15" spans="1:37">
      <c r="A15" s="2"/>
      <c r="B15" s="14">
        <v>2</v>
      </c>
      <c r="C15" s="17">
        <v>4.92</v>
      </c>
      <c r="D15" s="17">
        <v>24.9</v>
      </c>
      <c r="E15" s="17">
        <v>5.95</v>
      </c>
      <c r="F15" s="17">
        <v>64.3</v>
      </c>
      <c r="G15" s="36">
        <v>88.5</v>
      </c>
      <c r="H15" s="36">
        <v>13.9</v>
      </c>
      <c r="I15" s="17">
        <v>73.900000000000006</v>
      </c>
      <c r="J15" s="17">
        <v>19.2</v>
      </c>
      <c r="K15" s="17">
        <v>6.92</v>
      </c>
      <c r="L15" s="35">
        <v>0.71320600000000001</v>
      </c>
      <c r="M15" s="35">
        <v>0.205596685</v>
      </c>
      <c r="N15" s="17">
        <v>11.5</v>
      </c>
      <c r="O15" s="17">
        <v>11.5</v>
      </c>
      <c r="P15" s="18"/>
      <c r="Q15" s="6"/>
      <c r="R15" s="2"/>
      <c r="S15" s="8">
        <v>2</v>
      </c>
      <c r="T15" s="47">
        <v>25.3</v>
      </c>
      <c r="U15" s="47">
        <v>9.06</v>
      </c>
      <c r="V15" s="47">
        <v>5.67</v>
      </c>
      <c r="W15" s="11">
        <f t="shared" si="2"/>
        <v>59.97</v>
      </c>
      <c r="X15" s="47">
        <v>60.8</v>
      </c>
      <c r="Y15" s="47">
        <v>37.5</v>
      </c>
      <c r="Z15" s="48">
        <v>1.21</v>
      </c>
      <c r="AA15" s="49">
        <v>16.5</v>
      </c>
      <c r="AB15" s="6"/>
      <c r="AC15" s="8">
        <v>2</v>
      </c>
      <c r="AD15" s="47">
        <v>34</v>
      </c>
      <c r="AE15" s="47">
        <v>16.7</v>
      </c>
      <c r="AF15" s="47">
        <v>5.84</v>
      </c>
      <c r="AG15" s="11">
        <f t="shared" si="3"/>
        <v>43.459999999999994</v>
      </c>
      <c r="AH15" s="47">
        <v>36.200000000000003</v>
      </c>
      <c r="AI15" s="47">
        <v>61.9</v>
      </c>
      <c r="AJ15" s="48">
        <v>1.57</v>
      </c>
      <c r="AK15" s="49">
        <v>14.1</v>
      </c>
    </row>
    <row r="16" spans="1:37">
      <c r="A16" s="2"/>
      <c r="B16" s="8">
        <v>4</v>
      </c>
      <c r="C16" s="9">
        <v>5.56</v>
      </c>
      <c r="D16" s="9">
        <v>23.5</v>
      </c>
      <c r="E16" s="9">
        <v>5.47</v>
      </c>
      <c r="F16" s="9">
        <v>65.400000000000006</v>
      </c>
      <c r="G16" s="37">
        <v>49.2</v>
      </c>
      <c r="H16" s="37">
        <v>75</v>
      </c>
      <c r="I16" s="11">
        <v>69</v>
      </c>
      <c r="J16" s="11">
        <v>29.4</v>
      </c>
      <c r="K16" s="11">
        <v>0</v>
      </c>
      <c r="L16" s="35">
        <v>0.92971099999999995</v>
      </c>
      <c r="M16" s="35">
        <v>0.73436121300000001</v>
      </c>
      <c r="N16" s="9">
        <v>16.899999999999999</v>
      </c>
      <c r="O16" s="9">
        <v>50.3</v>
      </c>
      <c r="P16" s="10"/>
      <c r="Q16" s="6"/>
      <c r="R16" s="2"/>
      <c r="S16" s="8"/>
      <c r="T16" s="11"/>
      <c r="U16" s="11"/>
      <c r="V16" s="11"/>
      <c r="W16" s="11"/>
      <c r="X16" s="11"/>
      <c r="Y16" s="11"/>
      <c r="Z16" s="9"/>
      <c r="AA16" s="49"/>
      <c r="AB16" s="6"/>
      <c r="AC16" s="8"/>
      <c r="AD16" s="11"/>
      <c r="AE16" s="11"/>
      <c r="AF16" s="11"/>
      <c r="AG16" s="11"/>
      <c r="AH16" s="11"/>
      <c r="AI16" s="11"/>
      <c r="AJ16" s="9"/>
      <c r="AK16" s="49"/>
    </row>
    <row r="17" spans="1:37">
      <c r="A17" s="2"/>
      <c r="B17" s="8">
        <v>4</v>
      </c>
      <c r="C17" s="9">
        <v>6.09</v>
      </c>
      <c r="D17" s="9">
        <v>25</v>
      </c>
      <c r="E17" s="9">
        <v>3.97</v>
      </c>
      <c r="F17" s="9">
        <v>64.900000000000006</v>
      </c>
      <c r="G17" s="37">
        <v>44.6</v>
      </c>
      <c r="H17" s="37">
        <v>60.8</v>
      </c>
      <c r="I17" s="11">
        <v>68.400000000000006</v>
      </c>
      <c r="J17" s="11">
        <v>30.5</v>
      </c>
      <c r="K17" s="11">
        <v>0</v>
      </c>
      <c r="L17" s="35">
        <v>0.86027900000000002</v>
      </c>
      <c r="M17" s="35">
        <v>0.62795995100000002</v>
      </c>
      <c r="N17" s="9">
        <v>14.4</v>
      </c>
      <c r="O17" s="9">
        <v>53.6</v>
      </c>
      <c r="P17" s="10"/>
      <c r="Q17" s="6"/>
      <c r="R17" s="2"/>
      <c r="S17" s="8">
        <v>4</v>
      </c>
      <c r="T17" s="11">
        <v>23</v>
      </c>
      <c r="U17" s="11">
        <v>6.13</v>
      </c>
      <c r="V17" s="11">
        <v>4.24</v>
      </c>
      <c r="W17" s="11">
        <f t="shared" ref="W17:W20" si="4">100-SUM(T17:V17)</f>
        <v>66.63</v>
      </c>
      <c r="X17" s="11">
        <v>69.900000000000006</v>
      </c>
      <c r="Y17" s="11">
        <v>29.1</v>
      </c>
      <c r="Z17" s="9">
        <v>0.63</v>
      </c>
      <c r="AA17" s="50">
        <v>58.9</v>
      </c>
      <c r="AB17" s="6"/>
      <c r="AC17" s="8">
        <v>4</v>
      </c>
      <c r="AD17" s="11">
        <v>26</v>
      </c>
      <c r="AE17" s="11">
        <v>15.5</v>
      </c>
      <c r="AF17" s="11">
        <v>2.29</v>
      </c>
      <c r="AG17" s="11">
        <f t="shared" ref="AG17:AG20" si="5">100-SUM(AD17:AF17)</f>
        <v>56.21</v>
      </c>
      <c r="AH17" s="11">
        <v>51.8</v>
      </c>
      <c r="AI17" s="11">
        <v>47.2</v>
      </c>
      <c r="AJ17" s="9">
        <v>0.95</v>
      </c>
      <c r="AK17" s="50">
        <v>44.4</v>
      </c>
    </row>
    <row r="18" spans="1:37">
      <c r="A18" s="2"/>
      <c r="B18" s="8">
        <v>4</v>
      </c>
      <c r="C18" s="9">
        <v>4.5199999999999996</v>
      </c>
      <c r="D18" s="9">
        <v>29</v>
      </c>
      <c r="E18" s="9">
        <v>5.46</v>
      </c>
      <c r="F18" s="9">
        <v>61</v>
      </c>
      <c r="G18" s="37">
        <v>91.1</v>
      </c>
      <c r="H18" s="37">
        <v>38.700000000000003</v>
      </c>
      <c r="I18" s="11">
        <v>65.400000000000006</v>
      </c>
      <c r="J18" s="11">
        <v>30.9</v>
      </c>
      <c r="K18" s="11">
        <v>1.43</v>
      </c>
      <c r="L18" s="35">
        <v>0.72698300000000005</v>
      </c>
      <c r="M18" s="35">
        <v>0.371457604</v>
      </c>
      <c r="N18" s="9">
        <v>9.8800000000000008</v>
      </c>
      <c r="O18" s="9">
        <v>5.96</v>
      </c>
      <c r="P18" s="10"/>
      <c r="Q18" s="19"/>
      <c r="R18" s="2"/>
      <c r="S18" s="8">
        <v>4</v>
      </c>
      <c r="T18" s="11">
        <v>23.6</v>
      </c>
      <c r="U18" s="11">
        <v>8.5399999999999991</v>
      </c>
      <c r="V18" s="11">
        <v>3.65</v>
      </c>
      <c r="W18" s="11">
        <f t="shared" si="4"/>
        <v>64.210000000000008</v>
      </c>
      <c r="X18" s="11">
        <v>64.7</v>
      </c>
      <c r="Y18" s="11">
        <v>34.5</v>
      </c>
      <c r="Z18" s="9">
        <v>0.38</v>
      </c>
      <c r="AA18" s="50">
        <v>58.7</v>
      </c>
      <c r="AB18" s="6"/>
      <c r="AC18" s="8">
        <v>4</v>
      </c>
      <c r="AD18" s="11">
        <v>26</v>
      </c>
      <c r="AE18" s="11">
        <v>13.4</v>
      </c>
      <c r="AF18" s="11">
        <v>5.1100000000000003</v>
      </c>
      <c r="AG18" s="11">
        <f t="shared" si="5"/>
        <v>55.49</v>
      </c>
      <c r="AH18" s="11">
        <v>36.200000000000003</v>
      </c>
      <c r="AI18" s="11">
        <v>62</v>
      </c>
      <c r="AJ18" s="9">
        <v>1.19</v>
      </c>
      <c r="AK18" s="50">
        <v>54.2</v>
      </c>
    </row>
    <row r="19" spans="1:37">
      <c r="A19" s="2"/>
      <c r="B19" s="14">
        <v>4</v>
      </c>
      <c r="C19" s="17">
        <v>4.87</v>
      </c>
      <c r="D19" s="17">
        <v>30</v>
      </c>
      <c r="E19" s="17">
        <v>9.73</v>
      </c>
      <c r="F19" s="17">
        <v>55.4</v>
      </c>
      <c r="G19" s="37">
        <v>94.6</v>
      </c>
      <c r="H19" s="37">
        <v>45.5</v>
      </c>
      <c r="I19" s="17">
        <v>53.8</v>
      </c>
      <c r="J19" s="17">
        <v>38</v>
      </c>
      <c r="K19" s="17">
        <v>8.23</v>
      </c>
      <c r="L19" s="35">
        <v>0.82077999999999995</v>
      </c>
      <c r="M19" s="35">
        <v>0.60489062100000002</v>
      </c>
      <c r="N19" s="17">
        <v>30.1</v>
      </c>
      <c r="O19" s="17">
        <v>3.1</v>
      </c>
      <c r="P19" s="18"/>
      <c r="Q19" s="19"/>
      <c r="R19" s="2"/>
      <c r="S19" s="8">
        <v>4</v>
      </c>
      <c r="T19" s="47">
        <v>23.7</v>
      </c>
      <c r="U19" s="47">
        <v>5.99</v>
      </c>
      <c r="V19" s="47">
        <v>3.43</v>
      </c>
      <c r="W19" s="11">
        <f t="shared" si="4"/>
        <v>66.88</v>
      </c>
      <c r="X19" s="47">
        <v>61.7</v>
      </c>
      <c r="Y19" s="47">
        <v>36.299999999999997</v>
      </c>
      <c r="Z19" s="48">
        <v>1.66</v>
      </c>
      <c r="AA19" s="50">
        <v>73.3</v>
      </c>
      <c r="AB19" s="19"/>
      <c r="AC19" s="8">
        <v>4</v>
      </c>
      <c r="AD19" s="47">
        <v>30.2</v>
      </c>
      <c r="AE19" s="47">
        <v>18.5</v>
      </c>
      <c r="AF19" s="47">
        <v>4.4400000000000004</v>
      </c>
      <c r="AG19" s="11">
        <f t="shared" si="5"/>
        <v>46.86</v>
      </c>
      <c r="AH19" s="47">
        <v>39.200000000000003</v>
      </c>
      <c r="AI19" s="47">
        <v>59.2</v>
      </c>
      <c r="AJ19" s="48">
        <v>1.6</v>
      </c>
      <c r="AK19" s="50">
        <v>42</v>
      </c>
    </row>
    <row r="20" spans="1:37">
      <c r="A20" s="2"/>
      <c r="B20" s="14">
        <v>4</v>
      </c>
      <c r="C20" s="17">
        <v>4</v>
      </c>
      <c r="D20" s="17">
        <v>19</v>
      </c>
      <c r="E20" s="17">
        <v>6.9</v>
      </c>
      <c r="F20" s="17">
        <v>70.099999999999994</v>
      </c>
      <c r="G20" s="37">
        <v>88.1</v>
      </c>
      <c r="H20" s="37">
        <v>54.7</v>
      </c>
      <c r="I20" s="17">
        <v>67.599999999999994</v>
      </c>
      <c r="J20" s="17">
        <v>23.7</v>
      </c>
      <c r="K20" s="17">
        <v>8.69</v>
      </c>
      <c r="L20" s="35">
        <v>0.83525700000000003</v>
      </c>
      <c r="M20" s="35">
        <v>0.60145358199999999</v>
      </c>
      <c r="N20" s="17">
        <v>21.4</v>
      </c>
      <c r="O20" s="17">
        <v>9.17</v>
      </c>
      <c r="P20" s="18"/>
      <c r="Q20" s="19"/>
      <c r="R20" s="2"/>
      <c r="S20" s="8">
        <v>4</v>
      </c>
      <c r="T20" s="47">
        <v>25.6</v>
      </c>
      <c r="U20" s="47">
        <v>8.67</v>
      </c>
      <c r="V20" s="47">
        <v>4.37</v>
      </c>
      <c r="W20" s="11">
        <f t="shared" si="4"/>
        <v>61.36</v>
      </c>
      <c r="X20" s="47">
        <v>61.7</v>
      </c>
      <c r="Y20" s="47">
        <v>38.4</v>
      </c>
      <c r="Z20" s="48">
        <v>3.5999999999999997E-2</v>
      </c>
      <c r="AA20" s="50">
        <v>48.7</v>
      </c>
      <c r="AB20" s="19"/>
      <c r="AC20" s="8">
        <v>4</v>
      </c>
      <c r="AD20" s="47">
        <v>22.8</v>
      </c>
      <c r="AE20" s="47">
        <v>13.3</v>
      </c>
      <c r="AF20" s="47">
        <v>4.92</v>
      </c>
      <c r="AG20" s="11">
        <f t="shared" si="5"/>
        <v>58.98</v>
      </c>
      <c r="AH20" s="47">
        <v>45.7</v>
      </c>
      <c r="AI20" s="47">
        <v>53.8</v>
      </c>
      <c r="AJ20" s="48">
        <v>0.56000000000000005</v>
      </c>
      <c r="AK20" s="50">
        <v>45</v>
      </c>
    </row>
    <row r="21" spans="1:37">
      <c r="A21" s="2"/>
      <c r="B21" s="8">
        <v>6</v>
      </c>
      <c r="C21" s="9">
        <v>6.73</v>
      </c>
      <c r="D21" s="9">
        <v>30.9</v>
      </c>
      <c r="E21" s="9">
        <v>4.3600000000000003</v>
      </c>
      <c r="F21" s="9">
        <v>58</v>
      </c>
      <c r="G21" s="38">
        <v>37.5</v>
      </c>
      <c r="H21" s="38">
        <v>82.8</v>
      </c>
      <c r="I21" s="9">
        <v>70.099999999999994</v>
      </c>
      <c r="J21" s="9">
        <v>23.8</v>
      </c>
      <c r="K21" s="9">
        <v>6.18</v>
      </c>
      <c r="L21" s="35"/>
      <c r="M21" s="35"/>
      <c r="N21" s="9">
        <v>15.2</v>
      </c>
      <c r="O21" s="9">
        <v>60.4</v>
      </c>
      <c r="P21" s="10"/>
      <c r="Q21" s="19"/>
      <c r="R21" s="2"/>
      <c r="S21" s="8"/>
      <c r="T21" s="11"/>
      <c r="U21" s="11"/>
      <c r="V21" s="11"/>
      <c r="W21" s="11"/>
      <c r="X21" s="11"/>
      <c r="Y21" s="11"/>
      <c r="Z21" s="9"/>
      <c r="AA21" s="50"/>
      <c r="AB21" s="19"/>
      <c r="AC21" s="8"/>
      <c r="AD21" s="11"/>
      <c r="AE21" s="11"/>
      <c r="AF21" s="11"/>
      <c r="AG21" s="11"/>
      <c r="AH21" s="11"/>
      <c r="AI21" s="11"/>
      <c r="AJ21" s="9"/>
      <c r="AK21" s="50"/>
    </row>
    <row r="22" spans="1:37">
      <c r="A22" s="2"/>
      <c r="B22" s="8">
        <v>6</v>
      </c>
      <c r="C22" s="9">
        <v>5.28</v>
      </c>
      <c r="D22" s="9">
        <v>26.9</v>
      </c>
      <c r="E22" s="9">
        <v>2.77</v>
      </c>
      <c r="F22" s="9">
        <v>65</v>
      </c>
      <c r="G22" s="38">
        <v>46.9</v>
      </c>
      <c r="H22" s="38">
        <v>86.4</v>
      </c>
      <c r="I22" s="9">
        <v>77.3</v>
      </c>
      <c r="J22" s="9">
        <v>17.3</v>
      </c>
      <c r="K22" s="9">
        <v>3.22</v>
      </c>
      <c r="L22" s="35"/>
      <c r="M22" s="35"/>
      <c r="N22" s="9">
        <v>9.33</v>
      </c>
      <c r="O22" s="9">
        <v>51.2</v>
      </c>
      <c r="P22" s="10"/>
      <c r="Q22" s="19"/>
      <c r="R22" s="2"/>
      <c r="S22" s="8">
        <v>6</v>
      </c>
      <c r="T22" s="11">
        <v>31.7</v>
      </c>
      <c r="U22" s="11">
        <v>5.71</v>
      </c>
      <c r="V22" s="11">
        <v>2.69</v>
      </c>
      <c r="W22" s="11">
        <f t="shared" ref="W22:W25" si="6">100-SUM(T22:V22)</f>
        <v>59.900000000000006</v>
      </c>
      <c r="X22" s="11">
        <v>80</v>
      </c>
      <c r="Y22" s="11">
        <v>18.5</v>
      </c>
      <c r="Z22" s="9">
        <v>1.37</v>
      </c>
      <c r="AA22" s="51">
        <v>91.1</v>
      </c>
      <c r="AB22" s="19"/>
      <c r="AC22" s="8">
        <v>6</v>
      </c>
      <c r="AD22" s="11">
        <v>33</v>
      </c>
      <c r="AE22" s="11">
        <v>10.7</v>
      </c>
      <c r="AF22" s="11">
        <v>4.37</v>
      </c>
      <c r="AG22" s="11">
        <f t="shared" ref="AG22:AG25" si="7">100-SUM(AD22:AF22)</f>
        <v>51.93</v>
      </c>
      <c r="AH22" s="11">
        <v>44.7</v>
      </c>
      <c r="AI22" s="11">
        <v>48.4</v>
      </c>
      <c r="AJ22" s="9">
        <v>6.85</v>
      </c>
      <c r="AK22" s="51">
        <v>70.2</v>
      </c>
    </row>
    <row r="23" spans="1:37">
      <c r="A23" s="2"/>
      <c r="B23" s="14">
        <v>6</v>
      </c>
      <c r="C23" s="17">
        <v>7.44</v>
      </c>
      <c r="D23" s="17">
        <v>25.3</v>
      </c>
      <c r="E23" s="17">
        <v>7.66</v>
      </c>
      <c r="F23" s="17">
        <v>59.6</v>
      </c>
      <c r="G23" s="38">
        <v>40.299999999999997</v>
      </c>
      <c r="H23" s="38">
        <v>85.7</v>
      </c>
      <c r="I23" s="17">
        <v>60.1</v>
      </c>
      <c r="J23" s="17">
        <v>35.5</v>
      </c>
      <c r="K23" s="17">
        <v>4.28</v>
      </c>
      <c r="L23" s="35"/>
      <c r="M23" s="35"/>
      <c r="N23" s="17">
        <v>43.9</v>
      </c>
      <c r="O23" s="17">
        <v>57.5</v>
      </c>
      <c r="P23" s="18"/>
      <c r="Q23" s="19"/>
      <c r="R23" s="2"/>
      <c r="S23" s="8">
        <v>6</v>
      </c>
      <c r="T23" s="11">
        <v>26.7</v>
      </c>
      <c r="U23" s="11">
        <v>4.3899999999999997</v>
      </c>
      <c r="V23" s="11">
        <v>3.71</v>
      </c>
      <c r="W23" s="11">
        <f t="shared" si="6"/>
        <v>65.2</v>
      </c>
      <c r="X23" s="11">
        <v>71.8</v>
      </c>
      <c r="Y23" s="11">
        <v>26.8</v>
      </c>
      <c r="Z23" s="9">
        <v>1.03</v>
      </c>
      <c r="AA23" s="51">
        <v>80.8</v>
      </c>
      <c r="AB23" s="19"/>
      <c r="AC23" s="8">
        <v>6</v>
      </c>
      <c r="AD23" s="11">
        <v>31.7</v>
      </c>
      <c r="AE23" s="11">
        <v>13</v>
      </c>
      <c r="AF23" s="11">
        <v>4.0999999999999996</v>
      </c>
      <c r="AG23" s="11">
        <f t="shared" si="7"/>
        <v>51.199999999999996</v>
      </c>
      <c r="AH23" s="11">
        <v>41.8</v>
      </c>
      <c r="AI23" s="11">
        <v>51.3</v>
      </c>
      <c r="AJ23" s="9">
        <v>6.3</v>
      </c>
      <c r="AK23" s="51">
        <v>67.8</v>
      </c>
    </row>
    <row r="24" spans="1:37">
      <c r="A24" s="2"/>
      <c r="B24" s="14">
        <v>6</v>
      </c>
      <c r="C24" s="17">
        <v>6.49</v>
      </c>
      <c r="D24" s="17">
        <v>23.2</v>
      </c>
      <c r="E24" s="17">
        <v>4.88</v>
      </c>
      <c r="F24" s="17">
        <v>65.400000000000006</v>
      </c>
      <c r="G24" s="38">
        <v>32.299999999999997</v>
      </c>
      <c r="H24" s="38">
        <v>82.4</v>
      </c>
      <c r="I24" s="17">
        <v>71.900000000000006</v>
      </c>
      <c r="J24" s="17">
        <v>24.1</v>
      </c>
      <c r="K24" s="17">
        <v>4.01</v>
      </c>
      <c r="L24" s="35"/>
      <c r="M24" s="35"/>
      <c r="N24" s="17">
        <v>27.2</v>
      </c>
      <c r="O24" s="17">
        <v>67.099999999999994</v>
      </c>
      <c r="P24" s="18"/>
      <c r="Q24" s="19"/>
      <c r="R24" s="2"/>
      <c r="S24" s="8">
        <v>6</v>
      </c>
      <c r="T24" s="11">
        <v>27.1</v>
      </c>
      <c r="U24" s="11">
        <v>3.66</v>
      </c>
      <c r="V24" s="11">
        <v>3.45</v>
      </c>
      <c r="W24" s="11">
        <f t="shared" si="6"/>
        <v>65.789999999999992</v>
      </c>
      <c r="X24" s="11">
        <v>74.5</v>
      </c>
      <c r="Y24" s="11">
        <v>24.3</v>
      </c>
      <c r="Z24" s="9">
        <v>0.61</v>
      </c>
      <c r="AA24" s="51">
        <v>84.6</v>
      </c>
      <c r="AB24" s="19"/>
      <c r="AC24" s="8">
        <v>6</v>
      </c>
      <c r="AD24" s="47">
        <v>27.3</v>
      </c>
      <c r="AE24" s="47">
        <v>6.82</v>
      </c>
      <c r="AF24" s="47">
        <v>5.56</v>
      </c>
      <c r="AG24" s="11">
        <f t="shared" si="7"/>
        <v>60.319999999999993</v>
      </c>
      <c r="AH24" s="47">
        <v>41.4</v>
      </c>
      <c r="AI24" s="47">
        <v>52.1</v>
      </c>
      <c r="AJ24" s="48">
        <v>6.77</v>
      </c>
      <c r="AK24" s="51">
        <v>66.7</v>
      </c>
    </row>
    <row r="25" spans="1:37">
      <c r="A25" s="2"/>
      <c r="B25" s="8">
        <v>16</v>
      </c>
      <c r="C25" s="11">
        <v>6.05</v>
      </c>
      <c r="D25" s="11">
        <v>16</v>
      </c>
      <c r="E25" s="11">
        <v>12.6</v>
      </c>
      <c r="F25" s="11">
        <v>65.3</v>
      </c>
      <c r="G25" s="11">
        <v>36.799999999999997</v>
      </c>
      <c r="H25" s="11">
        <v>61.6</v>
      </c>
      <c r="I25" s="11">
        <v>52.1</v>
      </c>
      <c r="J25" s="11">
        <v>46.1</v>
      </c>
      <c r="K25" s="11">
        <v>1.45</v>
      </c>
      <c r="L25" s="11"/>
      <c r="M25" s="11"/>
      <c r="N25" s="39">
        <v>54.5</v>
      </c>
      <c r="O25" s="11">
        <v>57.9</v>
      </c>
      <c r="P25" s="12"/>
      <c r="Q25" s="2"/>
      <c r="R25" s="2"/>
      <c r="S25" s="8">
        <v>6</v>
      </c>
      <c r="T25" s="47">
        <v>22</v>
      </c>
      <c r="U25" s="47">
        <v>3.68</v>
      </c>
      <c r="V25" s="47">
        <v>4.03</v>
      </c>
      <c r="W25" s="11">
        <f t="shared" si="6"/>
        <v>70.289999999999992</v>
      </c>
      <c r="X25" s="47">
        <v>71.599999999999994</v>
      </c>
      <c r="Y25" s="47">
        <v>23.1</v>
      </c>
      <c r="Z25" s="48">
        <v>2.0699999999999998</v>
      </c>
      <c r="AA25" s="51">
        <v>54.8</v>
      </c>
      <c r="AB25" s="19"/>
      <c r="AC25" s="8">
        <v>6</v>
      </c>
      <c r="AD25" s="47">
        <v>30.9</v>
      </c>
      <c r="AE25" s="47">
        <v>6.66</v>
      </c>
      <c r="AF25" s="47">
        <v>5.49</v>
      </c>
      <c r="AG25" s="11">
        <f t="shared" si="7"/>
        <v>56.949999999999996</v>
      </c>
      <c r="AH25" s="47">
        <v>60.9</v>
      </c>
      <c r="AI25" s="47">
        <v>35.1</v>
      </c>
      <c r="AJ25" s="48">
        <v>4.08</v>
      </c>
      <c r="AK25" s="51">
        <v>75.5</v>
      </c>
    </row>
    <row r="26" spans="1:37">
      <c r="A26" s="2"/>
      <c r="B26" s="8">
        <v>16</v>
      </c>
      <c r="C26" s="11">
        <v>6.84</v>
      </c>
      <c r="D26" s="11">
        <v>21.9</v>
      </c>
      <c r="E26" s="11">
        <v>14.9</v>
      </c>
      <c r="F26" s="11">
        <v>56.4</v>
      </c>
      <c r="G26" s="11">
        <v>37.6</v>
      </c>
      <c r="H26" s="11">
        <v>64.599999999999994</v>
      </c>
      <c r="I26" s="11">
        <v>46.4</v>
      </c>
      <c r="J26" s="11">
        <v>50.2</v>
      </c>
      <c r="K26" s="11">
        <v>2.54</v>
      </c>
      <c r="L26" s="11"/>
      <c r="M26" s="11"/>
      <c r="N26" s="39">
        <v>52.1</v>
      </c>
      <c r="O26" s="11">
        <v>58.4</v>
      </c>
      <c r="P26" s="12"/>
      <c r="Q26" s="2"/>
      <c r="R26" s="2"/>
      <c r="S26" s="52"/>
      <c r="T26" s="53"/>
      <c r="U26" s="53"/>
      <c r="V26" s="53"/>
      <c r="W26" s="53"/>
      <c r="X26" s="53"/>
      <c r="Y26" s="53"/>
      <c r="Z26" s="54"/>
      <c r="AA26" s="55"/>
      <c r="AB26" s="2"/>
      <c r="AC26" s="52"/>
      <c r="AD26" s="53"/>
      <c r="AE26" s="53"/>
      <c r="AF26" s="53"/>
      <c r="AG26" s="53"/>
      <c r="AH26" s="53"/>
      <c r="AI26" s="53"/>
      <c r="AJ26" s="54"/>
      <c r="AK26" s="55"/>
    </row>
    <row r="27" spans="1:37">
      <c r="A27" s="2"/>
      <c r="B27" s="8">
        <v>16</v>
      </c>
      <c r="C27" s="11">
        <v>8.8699999999999992</v>
      </c>
      <c r="D27" s="11">
        <v>30.3</v>
      </c>
      <c r="E27" s="11">
        <v>19.3</v>
      </c>
      <c r="F27" s="11">
        <v>41.5</v>
      </c>
      <c r="G27" s="11">
        <v>35.299999999999997</v>
      </c>
      <c r="H27" s="11">
        <v>71.5</v>
      </c>
      <c r="I27" s="11">
        <v>63.9</v>
      </c>
      <c r="J27" s="11">
        <v>33.700000000000003</v>
      </c>
      <c r="K27" s="11">
        <v>1.84</v>
      </c>
      <c r="L27" s="11"/>
      <c r="M27" s="11"/>
      <c r="N27" s="39">
        <v>27</v>
      </c>
      <c r="O27" s="11">
        <v>61.1</v>
      </c>
      <c r="P27" s="12"/>
      <c r="Q27" s="2"/>
      <c r="R27" s="2"/>
      <c r="S27" s="11"/>
      <c r="T27" s="11"/>
      <c r="U27" s="11"/>
      <c r="V27" s="11"/>
      <c r="W27" s="11"/>
      <c r="X27" s="11"/>
      <c r="Y27" s="11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</row>
    <row r="28" spans="1:37">
      <c r="A28" s="2"/>
      <c r="B28" s="14">
        <v>16</v>
      </c>
      <c r="C28" s="17">
        <v>12</v>
      </c>
      <c r="D28" s="17">
        <v>24.7</v>
      </c>
      <c r="E28" s="17">
        <v>8.49</v>
      </c>
      <c r="F28" s="17">
        <v>54.8</v>
      </c>
      <c r="G28" s="17">
        <v>49.8</v>
      </c>
      <c r="H28" s="17">
        <v>55.6</v>
      </c>
      <c r="I28" s="17">
        <v>55.3</v>
      </c>
      <c r="J28" s="17">
        <v>41.9</v>
      </c>
      <c r="K28" s="17">
        <v>2.72</v>
      </c>
      <c r="L28" s="17"/>
      <c r="M28" s="17"/>
      <c r="N28" s="40">
        <v>40.1</v>
      </c>
      <c r="O28" s="17">
        <v>48.7</v>
      </c>
      <c r="P28" s="18">
        <v>57.8</v>
      </c>
      <c r="Q28" s="2"/>
      <c r="R28" s="2"/>
      <c r="S28" s="11"/>
      <c r="T28" s="11"/>
      <c r="U28" s="11"/>
      <c r="V28" s="11"/>
      <c r="W28" s="11"/>
      <c r="X28" s="11"/>
      <c r="Y28" s="11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</row>
    <row r="29" spans="1:37">
      <c r="A29" s="2"/>
      <c r="B29" s="14">
        <v>16</v>
      </c>
      <c r="C29" s="17">
        <v>18.100000000000001</v>
      </c>
      <c r="D29" s="17">
        <v>15.5</v>
      </c>
      <c r="E29" s="17">
        <v>6.05</v>
      </c>
      <c r="F29" s="17">
        <v>60.4</v>
      </c>
      <c r="G29" s="17">
        <v>74.7</v>
      </c>
      <c r="H29" s="17">
        <v>60.9</v>
      </c>
      <c r="I29" s="17">
        <v>72.8</v>
      </c>
      <c r="J29" s="17">
        <v>25.6</v>
      </c>
      <c r="K29" s="17">
        <v>1.0900000000000001</v>
      </c>
      <c r="L29" s="17"/>
      <c r="M29" s="17"/>
      <c r="N29" s="40">
        <v>22.8</v>
      </c>
      <c r="O29" s="17">
        <v>24</v>
      </c>
      <c r="P29" s="18">
        <v>76</v>
      </c>
      <c r="Q29" s="2"/>
      <c r="R29" s="2"/>
      <c r="S29" s="11"/>
      <c r="T29" s="11"/>
      <c r="U29" s="11"/>
      <c r="V29" s="11"/>
      <c r="W29" s="11"/>
      <c r="X29" s="11"/>
      <c r="Y29" s="11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</row>
    <row r="30" spans="1:37">
      <c r="A30" s="2"/>
      <c r="B30" s="14">
        <v>16</v>
      </c>
      <c r="C30" s="17">
        <v>8.83</v>
      </c>
      <c r="D30" s="17">
        <v>23.5</v>
      </c>
      <c r="E30" s="17">
        <v>9.91</v>
      </c>
      <c r="F30" s="17">
        <v>57.7</v>
      </c>
      <c r="G30" s="17">
        <v>49.7</v>
      </c>
      <c r="H30" s="17">
        <v>52.1</v>
      </c>
      <c r="I30" s="17">
        <v>47.7</v>
      </c>
      <c r="J30" s="17">
        <v>47</v>
      </c>
      <c r="K30" s="17">
        <v>5.03</v>
      </c>
      <c r="L30" s="17"/>
      <c r="M30" s="17"/>
      <c r="N30" s="40">
        <v>48.8</v>
      </c>
      <c r="O30" s="17">
        <v>48.5</v>
      </c>
      <c r="P30" s="18">
        <v>48.9</v>
      </c>
      <c r="Q30" s="2"/>
      <c r="R30" s="2"/>
      <c r="S30" s="11"/>
      <c r="T30" s="11"/>
      <c r="U30" s="11"/>
      <c r="V30" s="11"/>
      <c r="W30" s="11"/>
      <c r="X30" s="11"/>
      <c r="Y30" s="11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</row>
    <row r="31" spans="1:37">
      <c r="A31" s="2"/>
      <c r="B31" s="8">
        <v>20</v>
      </c>
      <c r="C31" s="11">
        <v>4.05</v>
      </c>
      <c r="D31" s="11">
        <v>15.9</v>
      </c>
      <c r="E31" s="11">
        <v>9.56</v>
      </c>
      <c r="F31" s="11">
        <v>70.5</v>
      </c>
      <c r="G31" s="11">
        <v>50.4</v>
      </c>
      <c r="H31" s="11">
        <v>83.2</v>
      </c>
      <c r="I31" s="11">
        <v>80.3</v>
      </c>
      <c r="J31" s="11">
        <v>18.7</v>
      </c>
      <c r="K31" s="11">
        <v>1.03</v>
      </c>
      <c r="L31" s="11"/>
      <c r="M31" s="11"/>
      <c r="N31" s="39">
        <v>17.600000000000001</v>
      </c>
      <c r="O31" s="11">
        <v>48.8</v>
      </c>
      <c r="P31" s="12"/>
      <c r="Q31" s="2"/>
      <c r="R31" s="2"/>
      <c r="S31" s="11"/>
      <c r="T31" s="11"/>
      <c r="U31" s="11"/>
      <c r="V31" s="11"/>
      <c r="W31" s="11"/>
      <c r="X31" s="11"/>
      <c r="Y31" s="11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</row>
    <row r="32" spans="1:37">
      <c r="A32" s="2"/>
      <c r="B32" s="8">
        <v>20</v>
      </c>
      <c r="C32" s="11">
        <v>3.8</v>
      </c>
      <c r="D32" s="11">
        <v>18.3</v>
      </c>
      <c r="E32" s="11">
        <v>13.3</v>
      </c>
      <c r="F32" s="11">
        <v>64.599999999999994</v>
      </c>
      <c r="G32" s="11">
        <v>60.6</v>
      </c>
      <c r="H32" s="11">
        <v>77.8</v>
      </c>
      <c r="I32" s="11">
        <v>84.2</v>
      </c>
      <c r="J32" s="11">
        <v>14.4</v>
      </c>
      <c r="K32" s="11">
        <v>0.39</v>
      </c>
      <c r="L32" s="11"/>
      <c r="M32" s="11"/>
      <c r="N32" s="39">
        <v>9.24</v>
      </c>
      <c r="O32" s="11">
        <v>37.799999999999997</v>
      </c>
      <c r="P32" s="12"/>
      <c r="Q32" s="2"/>
      <c r="R32" s="2"/>
      <c r="S32" s="11"/>
      <c r="T32" s="11"/>
      <c r="U32" s="11"/>
      <c r="V32" s="11"/>
      <c r="W32" s="11"/>
      <c r="X32" s="11"/>
      <c r="Y32" s="11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</row>
    <row r="33" spans="1:37">
      <c r="A33" s="2"/>
      <c r="B33" s="8">
        <v>20</v>
      </c>
      <c r="C33" s="11">
        <v>3.41</v>
      </c>
      <c r="D33" s="11">
        <v>17.100000000000001</v>
      </c>
      <c r="E33" s="11">
        <v>16.8</v>
      </c>
      <c r="F33" s="11">
        <v>62.7</v>
      </c>
      <c r="G33" s="11">
        <v>45.3</v>
      </c>
      <c r="H33" s="11">
        <v>80.5</v>
      </c>
      <c r="I33" s="11">
        <v>85.9</v>
      </c>
      <c r="J33" s="11">
        <v>12.5</v>
      </c>
      <c r="K33" s="11">
        <v>0.76</v>
      </c>
      <c r="L33" s="11"/>
      <c r="M33" s="11"/>
      <c r="N33" s="39">
        <v>9.1999999999999993</v>
      </c>
      <c r="O33" s="11">
        <v>53.5</v>
      </c>
      <c r="P33" s="12"/>
      <c r="Q33" s="2"/>
      <c r="R33" s="2"/>
      <c r="S33" s="11"/>
      <c r="T33" s="11"/>
      <c r="U33" s="11"/>
      <c r="V33" s="11"/>
      <c r="W33" s="11"/>
      <c r="X33" s="11"/>
      <c r="Y33" s="11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</row>
    <row r="34" spans="1:37">
      <c r="A34" s="2"/>
      <c r="B34" s="14">
        <v>20</v>
      </c>
      <c r="C34" s="17">
        <v>7.2</v>
      </c>
      <c r="D34" s="17">
        <v>21.5</v>
      </c>
      <c r="E34" s="17">
        <v>4.37</v>
      </c>
      <c r="F34" s="17">
        <v>66.900000000000006</v>
      </c>
      <c r="G34" s="17">
        <v>20</v>
      </c>
      <c r="H34" s="17">
        <v>47.9</v>
      </c>
      <c r="I34" s="17">
        <v>46.9</v>
      </c>
      <c r="J34" s="17">
        <v>48.8</v>
      </c>
      <c r="K34" s="17">
        <v>3.9</v>
      </c>
      <c r="L34" s="17"/>
      <c r="M34" s="17"/>
      <c r="N34" s="40">
        <v>39.200000000000003</v>
      </c>
      <c r="O34" s="17">
        <v>69.400000000000006</v>
      </c>
      <c r="P34" s="18">
        <v>56.9</v>
      </c>
      <c r="Q34" s="2"/>
      <c r="R34" s="2"/>
      <c r="S34" s="11"/>
      <c r="T34" s="11"/>
      <c r="U34" s="11"/>
      <c r="V34" s="11"/>
      <c r="W34" s="11"/>
      <c r="X34" s="11"/>
      <c r="Y34" s="11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</row>
    <row r="35" spans="1:37">
      <c r="A35" s="2"/>
      <c r="B35" s="14">
        <v>20</v>
      </c>
      <c r="C35" s="17">
        <v>6.07</v>
      </c>
      <c r="D35" s="17">
        <v>21.4</v>
      </c>
      <c r="E35" s="17">
        <v>3.12</v>
      </c>
      <c r="F35" s="17">
        <v>69.5</v>
      </c>
      <c r="G35" s="17">
        <v>37.5</v>
      </c>
      <c r="H35" s="17">
        <v>57.6</v>
      </c>
      <c r="I35" s="17">
        <v>63</v>
      </c>
      <c r="J35" s="17">
        <v>33.799999999999997</v>
      </c>
      <c r="K35" s="17">
        <v>2.74</v>
      </c>
      <c r="L35" s="17"/>
      <c r="M35" s="17"/>
      <c r="N35" s="40">
        <v>29.3</v>
      </c>
      <c r="O35" s="17">
        <v>55.5</v>
      </c>
      <c r="P35" s="18">
        <v>68.2</v>
      </c>
      <c r="Q35" s="2"/>
      <c r="R35" s="2"/>
      <c r="S35" s="11"/>
      <c r="T35" s="11"/>
      <c r="U35" s="11"/>
      <c r="V35" s="11"/>
      <c r="W35" s="11"/>
      <c r="X35" s="11"/>
      <c r="Y35" s="11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</row>
    <row r="36" spans="1:37">
      <c r="A36" s="2"/>
      <c r="B36" s="20">
        <v>20</v>
      </c>
      <c r="C36" s="23">
        <v>6.1</v>
      </c>
      <c r="D36" s="23">
        <v>24.5</v>
      </c>
      <c r="E36" s="23">
        <v>3.98</v>
      </c>
      <c r="F36" s="23">
        <v>65.400000000000006</v>
      </c>
      <c r="G36" s="23">
        <v>34.5</v>
      </c>
      <c r="H36" s="23">
        <v>54.5</v>
      </c>
      <c r="I36" s="23">
        <v>58.1</v>
      </c>
      <c r="J36" s="23">
        <v>39.6</v>
      </c>
      <c r="K36" s="23">
        <v>1.86</v>
      </c>
      <c r="L36" s="23"/>
      <c r="M36" s="23"/>
      <c r="N36" s="41">
        <v>33.9</v>
      </c>
      <c r="O36" s="23">
        <v>61.7</v>
      </c>
      <c r="P36" s="24">
        <v>64.400000000000006</v>
      </c>
      <c r="Q36" s="2"/>
      <c r="R36" s="2"/>
      <c r="S36" s="11"/>
      <c r="T36" s="11"/>
      <c r="U36" s="11"/>
      <c r="V36" s="11"/>
      <c r="W36" s="11"/>
      <c r="X36" s="11"/>
      <c r="Y36" s="11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</row>
    <row r="37" spans="1:37">
      <c r="A37" s="2"/>
      <c r="B37" s="2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Q37" s="2"/>
      <c r="R37" s="2"/>
      <c r="S37" s="11"/>
      <c r="T37" s="11"/>
      <c r="U37" s="11"/>
      <c r="V37" s="11"/>
      <c r="W37" s="11"/>
      <c r="X37" s="11"/>
      <c r="Y37" s="11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38"/>
  <sheetViews>
    <sheetView zoomScale="47" workbookViewId="0">
      <selection activeCell="V62" sqref="V62"/>
    </sheetView>
  </sheetViews>
  <sheetFormatPr baseColWidth="10" defaultColWidth="9.140625" defaultRowHeight="15"/>
  <sheetData>
    <row r="1" spans="1:37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</row>
    <row r="2" spans="1:37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</row>
    <row r="3" spans="1:37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</row>
    <row r="4" spans="1:37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</row>
    <row r="5" spans="1:37">
      <c r="A5" s="2"/>
      <c r="B5" s="1" t="s">
        <v>51</v>
      </c>
      <c r="C5" s="2"/>
      <c r="D5" s="2"/>
      <c r="E5" s="2"/>
      <c r="F5" s="2"/>
      <c r="G5" s="2"/>
      <c r="H5" s="2"/>
      <c r="I5" s="2"/>
      <c r="J5" s="2"/>
      <c r="K5" s="2"/>
      <c r="Q5" s="19"/>
      <c r="S5" s="1" t="s">
        <v>52</v>
      </c>
      <c r="T5" s="1"/>
      <c r="U5" s="1"/>
      <c r="V5" s="1"/>
      <c r="W5" s="1"/>
      <c r="X5" s="1"/>
      <c r="Y5" s="1"/>
      <c r="Z5" s="2"/>
      <c r="AA5" s="2"/>
      <c r="AB5" s="19"/>
      <c r="AC5" s="1" t="s">
        <v>53</v>
      </c>
      <c r="AD5" s="1"/>
      <c r="AE5" s="1"/>
      <c r="AF5" s="1"/>
      <c r="AG5" s="1"/>
      <c r="AH5" s="1"/>
      <c r="AI5" s="1"/>
      <c r="AJ5" s="2"/>
      <c r="AK5" s="2"/>
    </row>
    <row r="6" spans="1:37">
      <c r="A6" s="2"/>
      <c r="B6" s="57" t="s">
        <v>0</v>
      </c>
      <c r="C6" s="58" t="s">
        <v>1</v>
      </c>
      <c r="D6" s="58" t="s">
        <v>2</v>
      </c>
      <c r="E6" s="58" t="s">
        <v>3</v>
      </c>
      <c r="F6" s="58" t="s">
        <v>4</v>
      </c>
      <c r="G6" s="58" t="s">
        <v>19</v>
      </c>
      <c r="H6" s="58" t="s">
        <v>13</v>
      </c>
      <c r="I6" s="58" t="s">
        <v>5</v>
      </c>
      <c r="J6" s="58" t="s">
        <v>6</v>
      </c>
      <c r="K6" s="58" t="s">
        <v>7</v>
      </c>
      <c r="L6" s="58" t="s">
        <v>14</v>
      </c>
      <c r="M6" s="58" t="s">
        <v>15</v>
      </c>
      <c r="N6" s="58" t="s">
        <v>16</v>
      </c>
      <c r="O6" s="58" t="s">
        <v>17</v>
      </c>
      <c r="P6" s="59" t="s">
        <v>18</v>
      </c>
      <c r="Q6" s="6"/>
      <c r="S6" s="3">
        <v>11</v>
      </c>
      <c r="T6" s="42" t="s">
        <v>21</v>
      </c>
      <c r="U6" s="4" t="s">
        <v>22</v>
      </c>
      <c r="V6" s="4" t="s">
        <v>23</v>
      </c>
      <c r="W6" s="4"/>
      <c r="X6" s="4" t="s">
        <v>24</v>
      </c>
      <c r="Y6" s="4" t="s">
        <v>25</v>
      </c>
      <c r="Z6" s="4" t="s">
        <v>26</v>
      </c>
      <c r="AA6" s="5"/>
      <c r="AB6" s="2"/>
      <c r="AC6" s="3">
        <v>11</v>
      </c>
      <c r="AD6" s="42" t="s">
        <v>21</v>
      </c>
      <c r="AE6" s="4" t="s">
        <v>22</v>
      </c>
      <c r="AF6" s="4" t="s">
        <v>23</v>
      </c>
      <c r="AG6" s="4"/>
      <c r="AH6" s="4" t="s">
        <v>24</v>
      </c>
      <c r="AI6" s="4" t="s">
        <v>25</v>
      </c>
      <c r="AJ6" s="4" t="s">
        <v>26</v>
      </c>
      <c r="AK6" s="5"/>
    </row>
    <row r="7" spans="1:37">
      <c r="A7" s="2"/>
      <c r="B7" s="28">
        <v>1</v>
      </c>
      <c r="C7" s="29">
        <v>0.74</v>
      </c>
      <c r="D7" s="29">
        <v>1.19</v>
      </c>
      <c r="E7" s="29">
        <v>1.44</v>
      </c>
      <c r="F7" s="29">
        <v>96.6</v>
      </c>
      <c r="G7" s="30">
        <v>65.3</v>
      </c>
      <c r="H7" s="30">
        <v>0.11</v>
      </c>
      <c r="I7" s="31">
        <v>94.5</v>
      </c>
      <c r="J7" s="31">
        <v>1.41</v>
      </c>
      <c r="K7" s="31">
        <v>0.54</v>
      </c>
      <c r="L7" s="32">
        <v>0.57118000000000002</v>
      </c>
      <c r="M7" s="32">
        <v>0.1102559</v>
      </c>
      <c r="N7" s="29">
        <v>0.74</v>
      </c>
      <c r="O7" s="29">
        <v>13.7</v>
      </c>
      <c r="P7" s="33"/>
      <c r="Q7" s="6"/>
      <c r="S7" s="7" t="s">
        <v>0</v>
      </c>
      <c r="T7" s="43" t="s">
        <v>2</v>
      </c>
      <c r="U7" s="43" t="s">
        <v>3</v>
      </c>
      <c r="V7" s="43" t="s">
        <v>1</v>
      </c>
      <c r="W7" s="58" t="s">
        <v>4</v>
      </c>
      <c r="X7" s="43" t="s">
        <v>5</v>
      </c>
      <c r="Y7" s="43" t="s">
        <v>6</v>
      </c>
      <c r="Z7" s="44" t="s">
        <v>7</v>
      </c>
      <c r="AA7" s="45" t="s">
        <v>13</v>
      </c>
      <c r="AB7" s="6"/>
      <c r="AC7" s="7" t="s">
        <v>0</v>
      </c>
      <c r="AD7" s="43" t="s">
        <v>2</v>
      </c>
      <c r="AE7" s="43" t="s">
        <v>3</v>
      </c>
      <c r="AF7" s="43" t="s">
        <v>1</v>
      </c>
      <c r="AG7" s="58" t="s">
        <v>4</v>
      </c>
      <c r="AH7" s="43" t="s">
        <v>5</v>
      </c>
      <c r="AI7" s="43" t="s">
        <v>6</v>
      </c>
      <c r="AJ7" s="44" t="s">
        <v>7</v>
      </c>
      <c r="AK7" s="45" t="s">
        <v>13</v>
      </c>
    </row>
    <row r="8" spans="1:37">
      <c r="A8" s="2"/>
      <c r="B8" s="8">
        <v>1</v>
      </c>
      <c r="C8" s="9">
        <v>1.32</v>
      </c>
      <c r="D8" s="9">
        <v>1.7</v>
      </c>
      <c r="E8" s="9">
        <v>1.03</v>
      </c>
      <c r="F8" s="9">
        <v>95.9</v>
      </c>
      <c r="G8" s="34">
        <v>76</v>
      </c>
      <c r="H8" s="34">
        <v>0.3</v>
      </c>
      <c r="I8" s="11">
        <v>97.2</v>
      </c>
      <c r="J8" s="11">
        <v>2.2999999999999998</v>
      </c>
      <c r="K8" s="11">
        <v>0.7</v>
      </c>
      <c r="L8" s="35">
        <v>0.64777300000000004</v>
      </c>
      <c r="M8" s="35">
        <v>0.13864032000000001</v>
      </c>
      <c r="N8" s="9">
        <v>0.57999999999999996</v>
      </c>
      <c r="O8" s="9">
        <v>4.97</v>
      </c>
      <c r="P8" s="10"/>
      <c r="Q8" s="6" t="s">
        <v>8</v>
      </c>
      <c r="S8" s="8">
        <v>1</v>
      </c>
      <c r="T8" s="11">
        <v>10.8</v>
      </c>
      <c r="U8" s="11">
        <v>1.3</v>
      </c>
      <c r="V8" s="11">
        <v>1.1100000000000001</v>
      </c>
      <c r="W8" s="11">
        <f>100-SUM(T8:V8)</f>
        <v>86.789999999999992</v>
      </c>
      <c r="X8" s="11">
        <v>86.4</v>
      </c>
      <c r="Y8" s="11">
        <v>12.4</v>
      </c>
      <c r="Z8" s="9">
        <v>1.04</v>
      </c>
      <c r="AA8" s="46">
        <v>1.19</v>
      </c>
      <c r="AB8" s="6"/>
      <c r="AC8" s="8">
        <v>1</v>
      </c>
      <c r="AD8" s="11">
        <v>51.8</v>
      </c>
      <c r="AE8" s="11">
        <v>9.16</v>
      </c>
      <c r="AF8" s="11">
        <v>4.09</v>
      </c>
      <c r="AG8" s="11">
        <f t="shared" ref="AG8:AG10" si="0">100-SUM(AD8:AF8)</f>
        <v>34.950000000000003</v>
      </c>
      <c r="AH8" s="11">
        <v>49</v>
      </c>
      <c r="AI8" s="11">
        <v>48.4</v>
      </c>
      <c r="AJ8" s="9">
        <v>2.5299999999999998</v>
      </c>
      <c r="AK8" s="46">
        <v>1.01</v>
      </c>
    </row>
    <row r="9" spans="1:37">
      <c r="A9" s="2"/>
      <c r="B9" s="8">
        <v>1</v>
      </c>
      <c r="C9" s="9">
        <v>0.87</v>
      </c>
      <c r="D9" s="9">
        <v>0.56000000000000005</v>
      </c>
      <c r="E9" s="9">
        <v>1.51</v>
      </c>
      <c r="F9" s="9">
        <v>97.1</v>
      </c>
      <c r="G9" s="34">
        <v>85.4</v>
      </c>
      <c r="H9" s="34">
        <v>1.86</v>
      </c>
      <c r="I9" s="11">
        <v>96.4</v>
      </c>
      <c r="J9" s="11">
        <v>1.04</v>
      </c>
      <c r="K9" s="11">
        <v>0.24</v>
      </c>
      <c r="L9" s="35">
        <v>0.66851499999999997</v>
      </c>
      <c r="M9" s="35">
        <v>5.5138779999999998E-2</v>
      </c>
      <c r="N9" s="9">
        <v>0.55000000000000004</v>
      </c>
      <c r="O9" s="9">
        <v>3.04</v>
      </c>
      <c r="P9" s="10"/>
      <c r="Q9" s="6"/>
      <c r="S9" s="8">
        <v>1</v>
      </c>
      <c r="T9" s="11">
        <v>6.48</v>
      </c>
      <c r="U9" s="11">
        <v>1.02</v>
      </c>
      <c r="V9" s="11">
        <v>1.3</v>
      </c>
      <c r="W9" s="11">
        <f t="shared" ref="W9:W11" si="1">100-SUM(T9:V9)</f>
        <v>91.2</v>
      </c>
      <c r="X9" s="11">
        <v>93.2</v>
      </c>
      <c r="Y9" s="11">
        <v>6.2</v>
      </c>
      <c r="Z9" s="9">
        <v>0.4</v>
      </c>
      <c r="AA9" s="46">
        <v>0.81</v>
      </c>
      <c r="AB9" s="6" t="s">
        <v>27</v>
      </c>
      <c r="AC9" s="8">
        <v>1</v>
      </c>
      <c r="AD9" s="11">
        <v>41.7</v>
      </c>
      <c r="AE9" s="11">
        <v>5.03</v>
      </c>
      <c r="AF9" s="11">
        <v>3.05</v>
      </c>
      <c r="AG9" s="11">
        <f t="shared" si="0"/>
        <v>50.22</v>
      </c>
      <c r="AH9" s="11">
        <v>58</v>
      </c>
      <c r="AI9" s="11">
        <v>40.299999999999997</v>
      </c>
      <c r="AJ9" s="9">
        <v>1.55</v>
      </c>
      <c r="AK9" s="46">
        <v>0.87</v>
      </c>
    </row>
    <row r="10" spans="1:37">
      <c r="A10" s="2"/>
      <c r="B10" s="14">
        <v>1</v>
      </c>
      <c r="C10" s="17">
        <v>1.1100000000000001</v>
      </c>
      <c r="D10" s="17">
        <v>8.67</v>
      </c>
      <c r="E10" s="17">
        <v>0.93</v>
      </c>
      <c r="F10" s="17">
        <v>89.3</v>
      </c>
      <c r="G10" s="34">
        <v>56</v>
      </c>
      <c r="H10" s="34">
        <v>0.71</v>
      </c>
      <c r="I10" s="17">
        <v>91.6</v>
      </c>
      <c r="J10" s="17">
        <v>8.23</v>
      </c>
      <c r="K10" s="17">
        <v>0</v>
      </c>
      <c r="L10" s="35">
        <v>0.73147700000000004</v>
      </c>
      <c r="M10" s="35">
        <v>2.140156E-2</v>
      </c>
      <c r="N10" s="17">
        <v>0.45</v>
      </c>
      <c r="O10" s="17">
        <v>6.44</v>
      </c>
      <c r="P10" s="18"/>
      <c r="Q10" s="13" t="s">
        <v>9</v>
      </c>
      <c r="S10" s="8">
        <v>1</v>
      </c>
      <c r="T10" s="47">
        <v>9.1</v>
      </c>
      <c r="U10" s="47">
        <v>1.42</v>
      </c>
      <c r="V10" s="47">
        <v>1.35</v>
      </c>
      <c r="W10" s="11">
        <f t="shared" si="1"/>
        <v>88.13</v>
      </c>
      <c r="X10" s="47">
        <v>90.1</v>
      </c>
      <c r="Y10" s="47">
        <v>9.16</v>
      </c>
      <c r="Z10" s="48">
        <v>0.6</v>
      </c>
      <c r="AA10" s="46">
        <v>1.47</v>
      </c>
      <c r="AB10" s="13" t="s">
        <v>28</v>
      </c>
      <c r="AC10" s="8">
        <v>1</v>
      </c>
      <c r="AD10" s="47">
        <v>28.5</v>
      </c>
      <c r="AE10" s="47">
        <v>3.01</v>
      </c>
      <c r="AF10" s="47">
        <v>2.62</v>
      </c>
      <c r="AG10" s="11">
        <f t="shared" si="0"/>
        <v>65.87</v>
      </c>
      <c r="AH10" s="47">
        <v>72.5</v>
      </c>
      <c r="AI10" s="47">
        <v>25.7</v>
      </c>
      <c r="AJ10" s="48">
        <v>1.67</v>
      </c>
      <c r="AK10" s="46">
        <v>0.66</v>
      </c>
    </row>
    <row r="11" spans="1:37">
      <c r="A11" s="2"/>
      <c r="B11" s="14">
        <v>1</v>
      </c>
      <c r="C11" s="17">
        <v>0.82</v>
      </c>
      <c r="D11" s="17">
        <v>6.59</v>
      </c>
      <c r="E11" s="17">
        <v>0.76</v>
      </c>
      <c r="F11" s="17">
        <v>91.8</v>
      </c>
      <c r="G11" s="34">
        <v>61.4</v>
      </c>
      <c r="H11" s="34">
        <v>0.47</v>
      </c>
      <c r="I11" s="17">
        <v>93.2</v>
      </c>
      <c r="J11" s="17">
        <v>6.6</v>
      </c>
      <c r="K11" s="17">
        <v>0</v>
      </c>
      <c r="L11" s="35">
        <v>0.72431999999999996</v>
      </c>
      <c r="M11" s="35"/>
      <c r="N11" s="17">
        <v>0.87</v>
      </c>
      <c r="O11" s="17">
        <v>14.7</v>
      </c>
      <c r="P11" s="18"/>
      <c r="Q11" s="13"/>
      <c r="S11" s="8">
        <v>1</v>
      </c>
      <c r="T11" s="47">
        <v>9.11</v>
      </c>
      <c r="U11" s="47">
        <v>1.65</v>
      </c>
      <c r="V11" s="47">
        <v>1.47</v>
      </c>
      <c r="W11" s="11">
        <f t="shared" si="1"/>
        <v>87.77</v>
      </c>
      <c r="X11" s="47">
        <v>90.7</v>
      </c>
      <c r="Y11" s="47">
        <v>8.77</v>
      </c>
      <c r="Z11" s="48">
        <v>0.45</v>
      </c>
      <c r="AA11" s="46">
        <v>0.64</v>
      </c>
      <c r="AB11" s="13"/>
      <c r="AC11" s="8"/>
      <c r="AD11" s="11"/>
      <c r="AE11" s="11"/>
      <c r="AF11" s="11"/>
      <c r="AG11" s="11"/>
      <c r="AH11" s="11"/>
      <c r="AI11" s="11"/>
      <c r="AJ11" s="9"/>
      <c r="AK11" s="46"/>
    </row>
    <row r="12" spans="1:37">
      <c r="A12" s="2"/>
      <c r="B12" s="8">
        <v>2</v>
      </c>
      <c r="C12" s="9">
        <v>2.2599999999999998</v>
      </c>
      <c r="D12" s="9">
        <v>1.79</v>
      </c>
      <c r="E12" s="9">
        <v>1.1000000000000001</v>
      </c>
      <c r="F12" s="9">
        <v>94.8</v>
      </c>
      <c r="G12" s="36">
        <v>95.6</v>
      </c>
      <c r="H12" s="36">
        <v>15.9</v>
      </c>
      <c r="I12" s="11">
        <v>95.8</v>
      </c>
      <c r="J12" s="11">
        <v>3.12</v>
      </c>
      <c r="K12" s="11">
        <v>0</v>
      </c>
      <c r="L12" s="35">
        <v>0.62870499999999996</v>
      </c>
      <c r="M12" s="35">
        <v>0.15863427999999999</v>
      </c>
      <c r="N12" s="9">
        <v>0.72</v>
      </c>
      <c r="O12" s="9">
        <v>3.32</v>
      </c>
      <c r="P12" s="10"/>
      <c r="S12" s="8"/>
      <c r="T12" s="11"/>
      <c r="U12" s="11"/>
      <c r="V12" s="11"/>
      <c r="W12" s="11"/>
      <c r="X12" s="11"/>
      <c r="Y12" s="11"/>
      <c r="Z12" s="9"/>
      <c r="AA12" s="46"/>
      <c r="AB12" s="6"/>
      <c r="AC12" s="8"/>
      <c r="AD12" s="11"/>
      <c r="AE12" s="11"/>
      <c r="AF12" s="11"/>
      <c r="AG12" s="11"/>
      <c r="AH12" s="11"/>
      <c r="AI12" s="11"/>
      <c r="AJ12" s="9"/>
      <c r="AK12" s="46"/>
    </row>
    <row r="13" spans="1:37">
      <c r="A13" s="2"/>
      <c r="B13" s="8">
        <v>2</v>
      </c>
      <c r="C13" s="9">
        <v>1.62</v>
      </c>
      <c r="D13" s="9">
        <v>1.38</v>
      </c>
      <c r="E13" s="9">
        <v>1.36</v>
      </c>
      <c r="F13" s="9">
        <v>95.6</v>
      </c>
      <c r="G13" s="36">
        <v>93.9</v>
      </c>
      <c r="H13" s="36">
        <v>11.8</v>
      </c>
      <c r="I13" s="11">
        <v>98.9</v>
      </c>
      <c r="J13" s="11">
        <v>2.12</v>
      </c>
      <c r="K13" s="11">
        <v>0</v>
      </c>
      <c r="L13" s="35">
        <v>0.68338399999999999</v>
      </c>
      <c r="M13" s="35">
        <v>0.14347937999999999</v>
      </c>
      <c r="N13" s="9">
        <v>0.51</v>
      </c>
      <c r="O13" s="9">
        <v>3.64</v>
      </c>
      <c r="P13" s="10"/>
      <c r="Q13" s="6"/>
      <c r="S13" s="8">
        <v>2</v>
      </c>
      <c r="T13" s="11">
        <v>11.5</v>
      </c>
      <c r="U13" s="11">
        <v>2.1800000000000002</v>
      </c>
      <c r="V13" s="11">
        <v>2.21</v>
      </c>
      <c r="W13" s="11">
        <f t="shared" ref="W13:W16" si="2">100-SUM(T13:V13)</f>
        <v>84.11</v>
      </c>
      <c r="X13" s="11">
        <v>89.5</v>
      </c>
      <c r="Y13" s="11">
        <v>10.199999999999999</v>
      </c>
      <c r="Z13" s="9">
        <v>0.26</v>
      </c>
      <c r="AA13" s="49">
        <v>6</v>
      </c>
      <c r="AB13" s="6"/>
      <c r="AC13" s="8">
        <v>2</v>
      </c>
      <c r="AD13" s="11">
        <v>27</v>
      </c>
      <c r="AE13" s="11">
        <v>4.18</v>
      </c>
      <c r="AF13" s="11">
        <v>3.33</v>
      </c>
      <c r="AG13" s="11">
        <f t="shared" ref="AG13:AG16" si="3">100-SUM(AD13:AF13)</f>
        <v>65.490000000000009</v>
      </c>
      <c r="AH13" s="11">
        <v>72.2</v>
      </c>
      <c r="AI13" s="11">
        <v>26.1</v>
      </c>
      <c r="AJ13" s="9">
        <v>1.56</v>
      </c>
      <c r="AK13" s="49">
        <v>6.68</v>
      </c>
    </row>
    <row r="14" spans="1:37">
      <c r="A14" s="2"/>
      <c r="B14" s="8">
        <v>2</v>
      </c>
      <c r="C14" s="9">
        <v>1.95</v>
      </c>
      <c r="D14" s="9">
        <v>0.91</v>
      </c>
      <c r="E14" s="9">
        <v>0.98</v>
      </c>
      <c r="F14" s="9">
        <v>96.2</v>
      </c>
      <c r="G14" s="36">
        <v>97.4</v>
      </c>
      <c r="H14" s="36">
        <v>16.2</v>
      </c>
      <c r="I14" s="9"/>
      <c r="J14" s="9"/>
      <c r="K14" s="9"/>
      <c r="L14" s="35">
        <v>0.64332900000000004</v>
      </c>
      <c r="M14" s="35">
        <v>0.12879798000000001</v>
      </c>
      <c r="N14" s="9">
        <v>0.43</v>
      </c>
      <c r="O14" s="9">
        <v>1.64</v>
      </c>
      <c r="P14" s="10"/>
      <c r="Q14" s="6"/>
      <c r="S14" s="8">
        <v>2</v>
      </c>
      <c r="T14" s="11">
        <v>9.5</v>
      </c>
      <c r="U14" s="11">
        <v>1.5</v>
      </c>
      <c r="V14" s="11">
        <v>1.87</v>
      </c>
      <c r="W14" s="11">
        <f t="shared" si="2"/>
        <v>87.13</v>
      </c>
      <c r="X14" s="11">
        <v>90.6</v>
      </c>
      <c r="Y14" s="11">
        <v>8.81</v>
      </c>
      <c r="Z14" s="9">
        <v>0.45</v>
      </c>
      <c r="AA14" s="49">
        <v>5.88</v>
      </c>
      <c r="AB14" s="6"/>
      <c r="AC14" s="8">
        <v>2</v>
      </c>
      <c r="AD14" s="11">
        <v>35.799999999999997</v>
      </c>
      <c r="AE14" s="11">
        <v>6.49</v>
      </c>
      <c r="AF14" s="11">
        <v>4.2699999999999996</v>
      </c>
      <c r="AG14" s="11">
        <f t="shared" si="3"/>
        <v>53.44</v>
      </c>
      <c r="AH14" s="11">
        <v>64.3</v>
      </c>
      <c r="AI14" s="11">
        <v>33.200000000000003</v>
      </c>
      <c r="AJ14" s="9">
        <v>2.38</v>
      </c>
      <c r="AK14" s="49">
        <v>7.9</v>
      </c>
    </row>
    <row r="15" spans="1:37">
      <c r="A15" s="2"/>
      <c r="B15" s="14">
        <v>2</v>
      </c>
      <c r="C15" s="17">
        <v>1.47</v>
      </c>
      <c r="D15" s="17">
        <v>8.27</v>
      </c>
      <c r="E15" s="17">
        <v>1.34</v>
      </c>
      <c r="F15" s="17">
        <v>88.9</v>
      </c>
      <c r="G15" s="36">
        <v>96.9</v>
      </c>
      <c r="H15" s="36">
        <v>5.27</v>
      </c>
      <c r="I15" s="17">
        <v>92</v>
      </c>
      <c r="J15" s="17">
        <v>7.79</v>
      </c>
      <c r="K15" s="17">
        <v>0</v>
      </c>
      <c r="L15" s="35">
        <v>0.76463700000000001</v>
      </c>
      <c r="M15" s="35">
        <v>0.23388558000000001</v>
      </c>
      <c r="N15" s="17">
        <v>0.35</v>
      </c>
      <c r="O15" s="17">
        <v>0.75</v>
      </c>
      <c r="P15" s="18"/>
      <c r="Q15" s="6"/>
      <c r="S15" s="8">
        <v>2</v>
      </c>
      <c r="T15" s="47">
        <v>4.92</v>
      </c>
      <c r="U15" s="47">
        <v>1.1200000000000001</v>
      </c>
      <c r="V15" s="47">
        <v>1.44</v>
      </c>
      <c r="W15" s="11">
        <f t="shared" si="2"/>
        <v>92.52</v>
      </c>
      <c r="X15" s="47">
        <v>93.4</v>
      </c>
      <c r="Y15" s="47">
        <v>5.99</v>
      </c>
      <c r="Z15" s="48">
        <v>0.51</v>
      </c>
      <c r="AA15" s="49">
        <v>6.06</v>
      </c>
      <c r="AB15" s="6"/>
      <c r="AC15" s="8">
        <v>2</v>
      </c>
      <c r="AD15" s="47">
        <v>31.7</v>
      </c>
      <c r="AE15" s="47">
        <v>4.46</v>
      </c>
      <c r="AF15" s="47">
        <v>4.01</v>
      </c>
      <c r="AG15" s="11">
        <f t="shared" si="3"/>
        <v>59.830000000000005</v>
      </c>
      <c r="AH15" s="47">
        <v>66.8</v>
      </c>
      <c r="AI15" s="47">
        <v>30.8</v>
      </c>
      <c r="AJ15" s="48">
        <v>2.31</v>
      </c>
      <c r="AK15" s="49">
        <v>6.69</v>
      </c>
    </row>
    <row r="16" spans="1:37">
      <c r="A16" s="2"/>
      <c r="B16" s="14">
        <v>2</v>
      </c>
      <c r="C16" s="17">
        <v>1.59</v>
      </c>
      <c r="D16" s="17">
        <v>9.23</v>
      </c>
      <c r="E16" s="17">
        <v>1.36</v>
      </c>
      <c r="F16" s="17">
        <v>87.8</v>
      </c>
      <c r="G16" s="36">
        <v>97</v>
      </c>
      <c r="H16" s="36">
        <v>5.58</v>
      </c>
      <c r="I16" s="17">
        <v>92</v>
      </c>
      <c r="J16" s="17">
        <v>7.93</v>
      </c>
      <c r="K16" s="17">
        <v>0</v>
      </c>
      <c r="L16" s="35">
        <v>0.78857200000000005</v>
      </c>
      <c r="M16" s="35">
        <v>0.24302897000000001</v>
      </c>
      <c r="N16" s="17">
        <v>0.43</v>
      </c>
      <c r="O16" s="17">
        <v>1.48</v>
      </c>
      <c r="P16" s="18"/>
      <c r="Q16" s="6"/>
      <c r="S16" s="8">
        <v>2</v>
      </c>
      <c r="T16" s="47">
        <v>10.3</v>
      </c>
      <c r="U16" s="47">
        <v>2.09</v>
      </c>
      <c r="V16" s="47">
        <v>2.12</v>
      </c>
      <c r="W16" s="11">
        <f t="shared" si="2"/>
        <v>85.49</v>
      </c>
      <c r="X16" s="47">
        <v>88.1</v>
      </c>
      <c r="Y16" s="47">
        <v>11.5</v>
      </c>
      <c r="Z16" s="48">
        <v>0.41</v>
      </c>
      <c r="AA16" s="49">
        <v>5.62</v>
      </c>
      <c r="AB16" s="6"/>
      <c r="AC16" s="8">
        <v>2</v>
      </c>
      <c r="AD16" s="47">
        <v>30.9</v>
      </c>
      <c r="AE16" s="47">
        <v>7.16</v>
      </c>
      <c r="AF16" s="47">
        <v>4.57</v>
      </c>
      <c r="AG16" s="11">
        <f t="shared" si="3"/>
        <v>57.37</v>
      </c>
      <c r="AH16" s="47">
        <v>61.5</v>
      </c>
      <c r="AI16" s="47">
        <v>37.4</v>
      </c>
      <c r="AJ16" s="48">
        <v>1.1399999999999999</v>
      </c>
      <c r="AK16" s="49">
        <v>9.27</v>
      </c>
    </row>
    <row r="17" spans="1:37">
      <c r="A17" s="2"/>
      <c r="B17" s="8">
        <v>4</v>
      </c>
      <c r="C17" s="9">
        <v>2.11</v>
      </c>
      <c r="D17" s="9">
        <v>1.89</v>
      </c>
      <c r="E17" s="9">
        <v>1.79</v>
      </c>
      <c r="F17" s="9">
        <v>94.2</v>
      </c>
      <c r="G17" s="37">
        <v>92.5</v>
      </c>
      <c r="H17" s="37">
        <v>64.900000000000006</v>
      </c>
      <c r="I17" s="11">
        <v>96.4</v>
      </c>
      <c r="J17" s="11">
        <v>3.56</v>
      </c>
      <c r="K17" s="11">
        <v>0</v>
      </c>
      <c r="L17" s="35">
        <v>0.81156700000000004</v>
      </c>
      <c r="M17" s="35">
        <v>0.44134984999999999</v>
      </c>
      <c r="N17" s="9">
        <v>0.77</v>
      </c>
      <c r="O17" s="9">
        <v>7.13</v>
      </c>
      <c r="P17" s="10"/>
      <c r="Q17" s="6"/>
      <c r="S17" s="8"/>
      <c r="T17" s="11"/>
      <c r="U17" s="11"/>
      <c r="V17" s="11"/>
      <c r="W17" s="11"/>
      <c r="X17" s="11"/>
      <c r="Y17" s="11"/>
      <c r="Z17" s="9"/>
      <c r="AA17" s="49"/>
      <c r="AB17" s="6"/>
      <c r="AC17" s="8"/>
      <c r="AD17" s="11"/>
      <c r="AE17" s="11"/>
      <c r="AF17" s="11"/>
      <c r="AG17" s="11"/>
      <c r="AH17" s="11"/>
      <c r="AI17" s="11"/>
      <c r="AJ17" s="9"/>
      <c r="AK17" s="49"/>
    </row>
    <row r="18" spans="1:37">
      <c r="A18" s="2"/>
      <c r="B18" s="8">
        <v>4</v>
      </c>
      <c r="C18" s="9">
        <v>2.44</v>
      </c>
      <c r="D18" s="9">
        <v>1.94</v>
      </c>
      <c r="E18" s="9">
        <v>1.18</v>
      </c>
      <c r="F18" s="9">
        <v>94.4</v>
      </c>
      <c r="G18" s="37">
        <v>93.4</v>
      </c>
      <c r="H18" s="37">
        <v>63.2</v>
      </c>
      <c r="I18" s="11">
        <v>98.1</v>
      </c>
      <c r="J18" s="11">
        <v>3.66</v>
      </c>
      <c r="K18" s="11">
        <v>0.23</v>
      </c>
      <c r="L18" s="35">
        <v>0.73289000000000004</v>
      </c>
      <c r="M18" s="35">
        <v>0.39256975999999999</v>
      </c>
      <c r="N18" s="9">
        <v>0.98</v>
      </c>
      <c r="O18" s="9">
        <v>6.36</v>
      </c>
      <c r="P18" s="10"/>
      <c r="Q18" s="6"/>
      <c r="S18" s="8">
        <v>4</v>
      </c>
      <c r="T18" s="11">
        <v>3.69</v>
      </c>
      <c r="U18" s="11">
        <v>0.68</v>
      </c>
      <c r="V18" s="11">
        <v>2.08</v>
      </c>
      <c r="W18" s="11">
        <f t="shared" ref="W18:W21" si="4">100-SUM(T18:V18)</f>
        <v>93.55</v>
      </c>
      <c r="X18" s="11">
        <v>96.5</v>
      </c>
      <c r="Y18" s="11">
        <v>3.35</v>
      </c>
      <c r="Z18" s="9">
        <v>0.12</v>
      </c>
      <c r="AA18" s="50">
        <v>63.9</v>
      </c>
      <c r="AB18" s="6"/>
      <c r="AC18" s="8">
        <v>4</v>
      </c>
      <c r="AD18" s="11">
        <v>36.6</v>
      </c>
      <c r="AE18" s="11">
        <v>7.75</v>
      </c>
      <c r="AF18" s="11">
        <v>4.9000000000000004</v>
      </c>
      <c r="AG18" s="11">
        <f t="shared" ref="AG18:AG21" si="5">100-SUM(AD18:AF18)</f>
        <v>50.75</v>
      </c>
      <c r="AH18" s="11">
        <v>52.9</v>
      </c>
      <c r="AI18" s="11">
        <v>45.9</v>
      </c>
      <c r="AJ18" s="9">
        <v>1.1000000000000001</v>
      </c>
      <c r="AK18" s="50">
        <v>23.5</v>
      </c>
    </row>
    <row r="19" spans="1:37">
      <c r="A19" s="2"/>
      <c r="B19" s="8">
        <v>4</v>
      </c>
      <c r="C19" s="9">
        <v>1.93</v>
      </c>
      <c r="D19" s="9">
        <v>3.03</v>
      </c>
      <c r="E19" s="9">
        <v>1.64</v>
      </c>
      <c r="F19" s="9">
        <v>93.4</v>
      </c>
      <c r="G19" s="37">
        <v>97.9</v>
      </c>
      <c r="H19" s="37">
        <v>40.700000000000003</v>
      </c>
      <c r="I19" s="11">
        <v>93.9</v>
      </c>
      <c r="J19" s="11">
        <v>3.53</v>
      </c>
      <c r="K19" s="11">
        <v>0.39</v>
      </c>
      <c r="L19" s="35">
        <v>0.68335699999999999</v>
      </c>
      <c r="M19" s="35">
        <v>0.28483016999999999</v>
      </c>
      <c r="N19" s="9">
        <v>0.48</v>
      </c>
      <c r="O19" s="9">
        <v>1.66</v>
      </c>
      <c r="P19" s="10"/>
      <c r="Q19" s="19"/>
      <c r="S19" s="8">
        <v>4</v>
      </c>
      <c r="T19" s="11">
        <v>5.47</v>
      </c>
      <c r="U19" s="11">
        <v>1.39</v>
      </c>
      <c r="V19" s="11">
        <v>2.46</v>
      </c>
      <c r="W19" s="11">
        <f t="shared" si="4"/>
        <v>90.68</v>
      </c>
      <c r="X19" s="11">
        <v>93.6</v>
      </c>
      <c r="Y19" s="11">
        <v>6.18</v>
      </c>
      <c r="Z19" s="9">
        <v>0.13</v>
      </c>
      <c r="AA19" s="50">
        <v>49.8</v>
      </c>
      <c r="AB19" s="6"/>
      <c r="AC19" s="8">
        <v>4</v>
      </c>
      <c r="AD19" s="11">
        <v>30.7</v>
      </c>
      <c r="AE19" s="11">
        <v>9.1300000000000008</v>
      </c>
      <c r="AF19" s="11">
        <v>6.89</v>
      </c>
      <c r="AG19" s="11">
        <f t="shared" si="5"/>
        <v>53.28</v>
      </c>
      <c r="AH19" s="11">
        <v>54.2</v>
      </c>
      <c r="AI19" s="11">
        <v>44.9</v>
      </c>
      <c r="AJ19" s="9">
        <v>0.98</v>
      </c>
      <c r="AK19" s="50">
        <v>33.799999999999997</v>
      </c>
    </row>
    <row r="20" spans="1:37">
      <c r="A20" s="2"/>
      <c r="B20" s="14">
        <v>4</v>
      </c>
      <c r="C20" s="17">
        <v>2.5</v>
      </c>
      <c r="D20" s="17">
        <v>8.84</v>
      </c>
      <c r="E20" s="17">
        <v>3.06</v>
      </c>
      <c r="F20" s="17">
        <v>85.6</v>
      </c>
      <c r="G20" s="37">
        <v>99.3</v>
      </c>
      <c r="H20" s="37">
        <v>35.299999999999997</v>
      </c>
      <c r="I20" s="17">
        <v>91</v>
      </c>
      <c r="J20" s="17">
        <v>8.9600000000000009</v>
      </c>
      <c r="K20" s="17">
        <v>0</v>
      </c>
      <c r="L20" s="35">
        <v>0.90459999999999996</v>
      </c>
      <c r="M20" s="35">
        <v>0.4951699</v>
      </c>
      <c r="N20" s="17">
        <v>1.22</v>
      </c>
      <c r="O20" s="17">
        <v>0.43</v>
      </c>
      <c r="P20" s="18"/>
      <c r="Q20" s="19"/>
      <c r="S20" s="8">
        <v>4</v>
      </c>
      <c r="T20" s="47">
        <v>3.04</v>
      </c>
      <c r="U20" s="47">
        <v>0.69</v>
      </c>
      <c r="V20" s="47">
        <v>1.52</v>
      </c>
      <c r="W20" s="11">
        <f t="shared" si="4"/>
        <v>94.75</v>
      </c>
      <c r="X20" s="47">
        <v>96.4</v>
      </c>
      <c r="Y20" s="47">
        <v>3.38</v>
      </c>
      <c r="Z20" s="48">
        <v>0.13</v>
      </c>
      <c r="AA20" s="50">
        <v>49.6</v>
      </c>
      <c r="AB20" s="19"/>
      <c r="AC20" s="8">
        <v>4</v>
      </c>
      <c r="AD20" s="47">
        <v>33</v>
      </c>
      <c r="AE20" s="47">
        <v>6.53</v>
      </c>
      <c r="AF20" s="47">
        <v>3.86</v>
      </c>
      <c r="AG20" s="11">
        <f t="shared" si="5"/>
        <v>56.61</v>
      </c>
      <c r="AH20" s="47">
        <v>62.1</v>
      </c>
      <c r="AI20" s="47">
        <v>35.700000000000003</v>
      </c>
      <c r="AJ20" s="48">
        <v>2.09</v>
      </c>
      <c r="AK20" s="50">
        <v>29.6</v>
      </c>
    </row>
    <row r="21" spans="1:37">
      <c r="A21" s="2"/>
      <c r="B21" s="14">
        <v>4</v>
      </c>
      <c r="C21" s="17">
        <v>2.2000000000000002</v>
      </c>
      <c r="D21" s="17">
        <v>8.81</v>
      </c>
      <c r="E21" s="17">
        <v>3.41</v>
      </c>
      <c r="F21" s="17">
        <v>85.6</v>
      </c>
      <c r="G21" s="37">
        <v>98.4</v>
      </c>
      <c r="H21" s="37">
        <v>34.4</v>
      </c>
      <c r="I21" s="17">
        <v>91.6</v>
      </c>
      <c r="J21" s="17">
        <v>8.32</v>
      </c>
      <c r="K21" s="17">
        <v>0</v>
      </c>
      <c r="L21" s="35">
        <v>0.89491699999999996</v>
      </c>
      <c r="M21" s="35">
        <v>0.51639690000000005</v>
      </c>
      <c r="N21" s="17">
        <v>0.84</v>
      </c>
      <c r="O21" s="17">
        <v>1.05</v>
      </c>
      <c r="P21" s="18"/>
      <c r="Q21" s="19"/>
      <c r="S21" s="8">
        <v>4</v>
      </c>
      <c r="T21" s="47">
        <v>8.01</v>
      </c>
      <c r="U21" s="47">
        <v>1.52</v>
      </c>
      <c r="V21" s="47">
        <v>2</v>
      </c>
      <c r="W21" s="11">
        <f t="shared" si="4"/>
        <v>88.47</v>
      </c>
      <c r="X21" s="47">
        <v>89.6</v>
      </c>
      <c r="Y21" s="47">
        <v>10</v>
      </c>
      <c r="Z21" s="48">
        <v>0.17</v>
      </c>
      <c r="AA21" s="50">
        <v>31.1</v>
      </c>
      <c r="AB21" s="19"/>
      <c r="AC21" s="8">
        <v>4</v>
      </c>
      <c r="AD21" s="47">
        <v>29.3</v>
      </c>
      <c r="AE21" s="47">
        <v>5.22</v>
      </c>
      <c r="AF21" s="47">
        <v>4.99</v>
      </c>
      <c r="AG21" s="11">
        <f t="shared" si="5"/>
        <v>60.489999999999995</v>
      </c>
      <c r="AH21" s="47">
        <v>65.900000000000006</v>
      </c>
      <c r="AI21" s="47">
        <v>32.799999999999997</v>
      </c>
      <c r="AJ21" s="48">
        <v>1.27</v>
      </c>
      <c r="AK21" s="50">
        <v>33.6</v>
      </c>
    </row>
    <row r="22" spans="1:37">
      <c r="A22" s="2"/>
      <c r="B22" s="8">
        <v>6</v>
      </c>
      <c r="C22" s="9">
        <v>3.26</v>
      </c>
      <c r="D22" s="9">
        <v>4.17</v>
      </c>
      <c r="E22" s="9">
        <v>2.21</v>
      </c>
      <c r="F22" s="9">
        <v>90.4</v>
      </c>
      <c r="G22" s="38">
        <v>76.5</v>
      </c>
      <c r="H22" s="38">
        <v>83.8</v>
      </c>
      <c r="I22" s="11">
        <v>95.1</v>
      </c>
      <c r="J22" s="11">
        <v>4.29</v>
      </c>
      <c r="K22" s="11">
        <v>0</v>
      </c>
      <c r="L22" s="35">
        <v>0.92874900000000005</v>
      </c>
      <c r="M22" s="35">
        <v>0.63807979999999997</v>
      </c>
      <c r="N22" s="9">
        <v>0.98</v>
      </c>
      <c r="O22" s="9">
        <v>23.2</v>
      </c>
      <c r="P22" s="10"/>
      <c r="Q22" s="19"/>
      <c r="S22" s="8"/>
      <c r="T22" s="11"/>
      <c r="U22" s="11"/>
      <c r="V22" s="11"/>
      <c r="W22" s="11"/>
      <c r="X22" s="11"/>
      <c r="Y22" s="11"/>
      <c r="Z22" s="9"/>
      <c r="AA22" s="50"/>
      <c r="AB22" s="19"/>
      <c r="AC22" s="8"/>
      <c r="AD22" s="11"/>
      <c r="AE22" s="11"/>
      <c r="AF22" s="11"/>
      <c r="AG22" s="11"/>
      <c r="AH22" s="11"/>
      <c r="AI22" s="11"/>
      <c r="AJ22" s="9"/>
      <c r="AK22" s="50"/>
    </row>
    <row r="23" spans="1:37">
      <c r="A23" s="2"/>
      <c r="B23" s="8">
        <v>6</v>
      </c>
      <c r="C23" s="9">
        <v>3.19</v>
      </c>
      <c r="D23" s="9">
        <v>3.8</v>
      </c>
      <c r="E23" s="9">
        <v>1.98</v>
      </c>
      <c r="F23" s="9">
        <v>91</v>
      </c>
      <c r="G23" s="38">
        <v>74.2</v>
      </c>
      <c r="H23" s="38">
        <v>84.8</v>
      </c>
      <c r="I23" s="9"/>
      <c r="J23" s="9"/>
      <c r="K23" s="9"/>
      <c r="L23" s="35">
        <v>0.96582900000000005</v>
      </c>
      <c r="M23" s="35">
        <v>0.68970430000000005</v>
      </c>
      <c r="N23" s="9">
        <v>1.53</v>
      </c>
      <c r="O23" s="9">
        <v>25.3</v>
      </c>
      <c r="P23" s="10"/>
      <c r="Q23" s="19"/>
      <c r="S23" s="8">
        <v>6</v>
      </c>
      <c r="T23" s="11">
        <v>8.14</v>
      </c>
      <c r="U23" s="11">
        <v>1.17</v>
      </c>
      <c r="V23" s="11">
        <v>2.78</v>
      </c>
      <c r="W23" s="11">
        <f t="shared" ref="W23:W26" si="6">100-SUM(T23:V23)</f>
        <v>87.91</v>
      </c>
      <c r="X23" s="11">
        <v>92.5</v>
      </c>
      <c r="Y23" s="11">
        <v>7.26</v>
      </c>
      <c r="Z23" s="9">
        <v>0.15</v>
      </c>
      <c r="AA23" s="51">
        <v>77.5</v>
      </c>
      <c r="AB23" s="19"/>
      <c r="AC23" s="8">
        <v>6</v>
      </c>
      <c r="AD23" s="11">
        <v>36</v>
      </c>
      <c r="AE23" s="11">
        <v>9.11</v>
      </c>
      <c r="AF23" s="11">
        <v>5.49</v>
      </c>
      <c r="AG23" s="11">
        <f t="shared" ref="AG23:AG26" si="7">100-SUM(AD23:AF23)</f>
        <v>49.4</v>
      </c>
      <c r="AH23" s="11">
        <v>47.2</v>
      </c>
      <c r="AI23" s="11">
        <v>51.1</v>
      </c>
      <c r="AJ23" s="9">
        <v>1.69</v>
      </c>
      <c r="AK23" s="51">
        <v>45.9</v>
      </c>
    </row>
    <row r="24" spans="1:37">
      <c r="A24" s="2"/>
      <c r="B24" s="8">
        <v>6</v>
      </c>
      <c r="C24" s="9">
        <v>2.85</v>
      </c>
      <c r="D24" s="9">
        <v>2.3199999999999998</v>
      </c>
      <c r="E24" s="9">
        <v>1.53</v>
      </c>
      <c r="F24" s="9">
        <v>93.3</v>
      </c>
      <c r="G24" s="38">
        <v>71.2</v>
      </c>
      <c r="H24" s="38">
        <v>84</v>
      </c>
      <c r="I24" s="9"/>
      <c r="J24" s="9"/>
      <c r="K24" s="9"/>
      <c r="L24" s="35">
        <v>0.93718000000000001</v>
      </c>
      <c r="M24" s="35">
        <v>0.65100950000000002</v>
      </c>
      <c r="N24" s="9">
        <v>0.95</v>
      </c>
      <c r="O24" s="9">
        <v>27.3</v>
      </c>
      <c r="P24" s="10"/>
      <c r="Q24" s="19"/>
      <c r="S24" s="8">
        <v>6</v>
      </c>
      <c r="T24" s="11">
        <v>7.65</v>
      </c>
      <c r="U24" s="11">
        <v>1.5</v>
      </c>
      <c r="V24" s="11">
        <v>2.4700000000000002</v>
      </c>
      <c r="W24" s="11">
        <f t="shared" si="6"/>
        <v>88.38</v>
      </c>
      <c r="X24" s="11">
        <v>91</v>
      </c>
      <c r="Y24" s="11">
        <v>8.6999999999999993</v>
      </c>
      <c r="Z24" s="9">
        <v>0.18</v>
      </c>
      <c r="AA24" s="51">
        <v>63</v>
      </c>
      <c r="AB24" s="19"/>
      <c r="AC24" s="8">
        <v>6</v>
      </c>
      <c r="AD24" s="11">
        <v>32</v>
      </c>
      <c r="AE24" s="11">
        <v>7.15</v>
      </c>
      <c r="AF24" s="11">
        <v>6.55</v>
      </c>
      <c r="AG24" s="11">
        <f t="shared" si="7"/>
        <v>54.300000000000004</v>
      </c>
      <c r="AH24" s="11">
        <v>62.6</v>
      </c>
      <c r="AI24" s="11">
        <v>36</v>
      </c>
      <c r="AJ24" s="9">
        <v>1.44</v>
      </c>
      <c r="AK24" s="51">
        <v>57.2</v>
      </c>
    </row>
    <row r="25" spans="1:37">
      <c r="A25" s="2"/>
      <c r="B25" s="14">
        <v>6</v>
      </c>
      <c r="C25" s="17">
        <v>3.02</v>
      </c>
      <c r="D25" s="17">
        <v>11.1</v>
      </c>
      <c r="E25" s="17">
        <v>3.36</v>
      </c>
      <c r="F25" s="17">
        <v>82.5</v>
      </c>
      <c r="G25" s="38">
        <v>70.2</v>
      </c>
      <c r="H25" s="38">
        <v>64.099999999999994</v>
      </c>
      <c r="I25" s="17">
        <v>90.1</v>
      </c>
      <c r="J25" s="17">
        <v>9.77</v>
      </c>
      <c r="K25" s="17">
        <v>0</v>
      </c>
      <c r="L25" s="35">
        <v>0.99053400000000003</v>
      </c>
      <c r="M25" s="35">
        <v>0.76321890999999997</v>
      </c>
      <c r="N25" s="17">
        <v>2.56</v>
      </c>
      <c r="O25" s="17">
        <v>26.1</v>
      </c>
      <c r="P25" s="18"/>
      <c r="Q25" s="19"/>
      <c r="S25" s="8">
        <v>6</v>
      </c>
      <c r="T25" s="11">
        <v>7.65</v>
      </c>
      <c r="U25" s="11">
        <v>1.77</v>
      </c>
      <c r="V25" s="11">
        <v>2.0299999999999998</v>
      </c>
      <c r="W25" s="11">
        <f t="shared" si="6"/>
        <v>88.55</v>
      </c>
      <c r="X25" s="11">
        <v>89.9</v>
      </c>
      <c r="Y25" s="11">
        <v>9.84</v>
      </c>
      <c r="Z25" s="9">
        <v>0.13</v>
      </c>
      <c r="AA25" s="51">
        <v>59.3</v>
      </c>
      <c r="AB25" s="19"/>
      <c r="AC25" s="8">
        <v>6</v>
      </c>
      <c r="AD25" s="47">
        <v>31.5</v>
      </c>
      <c r="AE25" s="47">
        <v>4.3600000000000003</v>
      </c>
      <c r="AF25" s="47">
        <v>2.36</v>
      </c>
      <c r="AG25" s="11">
        <f t="shared" si="7"/>
        <v>61.78</v>
      </c>
      <c r="AH25" s="47">
        <v>64.099999999999994</v>
      </c>
      <c r="AI25" s="47">
        <v>34.700000000000003</v>
      </c>
      <c r="AJ25" s="48">
        <v>1.18</v>
      </c>
      <c r="AK25" s="51">
        <v>51.1</v>
      </c>
    </row>
    <row r="26" spans="1:37">
      <c r="A26" s="2"/>
      <c r="B26" s="14">
        <v>6</v>
      </c>
      <c r="C26" s="17">
        <v>3.16</v>
      </c>
      <c r="D26" s="17">
        <v>10.7</v>
      </c>
      <c r="E26" s="17">
        <v>3.29</v>
      </c>
      <c r="F26" s="17">
        <v>82.9</v>
      </c>
      <c r="G26" s="38">
        <v>61.3</v>
      </c>
      <c r="H26" s="38">
        <v>57.3</v>
      </c>
      <c r="I26" s="17">
        <v>88.7</v>
      </c>
      <c r="J26" s="17">
        <v>11.1</v>
      </c>
      <c r="K26" s="17">
        <v>0</v>
      </c>
      <c r="L26" s="35">
        <v>0.962175</v>
      </c>
      <c r="M26" s="35">
        <v>0.77720129999999998</v>
      </c>
      <c r="N26" s="17">
        <v>3.14</v>
      </c>
      <c r="O26" s="17">
        <v>37.4</v>
      </c>
      <c r="P26" s="18"/>
      <c r="Q26" s="2"/>
      <c r="S26" s="8">
        <v>6</v>
      </c>
      <c r="T26" s="47">
        <v>1.73</v>
      </c>
      <c r="U26" s="47">
        <v>0.69</v>
      </c>
      <c r="V26" s="47">
        <v>0.69</v>
      </c>
      <c r="W26" s="11">
        <f t="shared" si="6"/>
        <v>96.89</v>
      </c>
      <c r="X26" s="47">
        <v>95.8</v>
      </c>
      <c r="Y26" s="47">
        <v>3.64</v>
      </c>
      <c r="Z26" s="48">
        <v>0.18</v>
      </c>
      <c r="AA26" s="51">
        <v>67</v>
      </c>
      <c r="AB26" s="19"/>
      <c r="AC26" s="8">
        <v>6</v>
      </c>
      <c r="AD26" s="47">
        <v>26.6</v>
      </c>
      <c r="AE26" s="47">
        <v>5.12</v>
      </c>
      <c r="AF26" s="47">
        <v>4.84</v>
      </c>
      <c r="AG26" s="11">
        <f t="shared" si="7"/>
        <v>63.44</v>
      </c>
      <c r="AH26" s="47">
        <v>72.2</v>
      </c>
      <c r="AI26" s="47">
        <v>25.6</v>
      </c>
      <c r="AJ26" s="48">
        <v>2.13</v>
      </c>
      <c r="AK26" s="51">
        <v>54.7</v>
      </c>
    </row>
    <row r="27" spans="1:37">
      <c r="A27" s="2"/>
      <c r="B27" s="8">
        <v>16</v>
      </c>
      <c r="C27" s="11">
        <v>4</v>
      </c>
      <c r="D27" s="11">
        <v>10.9</v>
      </c>
      <c r="E27" s="11">
        <v>5.55</v>
      </c>
      <c r="F27" s="11">
        <v>79.599999999999994</v>
      </c>
      <c r="G27" s="11">
        <v>75.599999999999994</v>
      </c>
      <c r="H27" s="11">
        <v>82.6</v>
      </c>
      <c r="I27" s="11">
        <v>89.9</v>
      </c>
      <c r="J27" s="11">
        <v>9.64</v>
      </c>
      <c r="K27" s="11">
        <v>0.33</v>
      </c>
      <c r="L27" s="11"/>
      <c r="M27" s="11"/>
      <c r="N27" s="11">
        <v>4.78</v>
      </c>
      <c r="O27" s="11">
        <v>22.8</v>
      </c>
      <c r="P27" s="12"/>
      <c r="Q27" s="2"/>
      <c r="R27" s="2"/>
      <c r="S27" s="52"/>
      <c r="T27" s="53"/>
      <c r="U27" s="53"/>
      <c r="V27" s="53"/>
      <c r="W27" s="53"/>
      <c r="X27" s="53"/>
      <c r="Y27" s="53"/>
      <c r="Z27" s="54"/>
      <c r="AA27" s="55"/>
      <c r="AB27" s="2"/>
      <c r="AC27" s="52"/>
      <c r="AD27" s="53"/>
      <c r="AE27" s="53"/>
      <c r="AF27" s="53"/>
      <c r="AG27" s="53"/>
      <c r="AH27" s="53"/>
      <c r="AI27" s="53"/>
      <c r="AJ27" s="54"/>
      <c r="AK27" s="55"/>
    </row>
    <row r="28" spans="1:37">
      <c r="A28" s="2"/>
      <c r="B28" s="8">
        <v>16</v>
      </c>
      <c r="C28" s="11">
        <v>4.55</v>
      </c>
      <c r="D28" s="11">
        <v>14.8</v>
      </c>
      <c r="E28" s="11">
        <v>6.79</v>
      </c>
      <c r="F28" s="11">
        <v>73.900000000000006</v>
      </c>
      <c r="G28" s="11">
        <v>72.3</v>
      </c>
      <c r="H28" s="11">
        <v>80.900000000000006</v>
      </c>
      <c r="I28" s="11">
        <v>87.3</v>
      </c>
      <c r="J28" s="11">
        <v>12</v>
      </c>
      <c r="K28" s="11">
        <v>0.61</v>
      </c>
      <c r="L28" s="11"/>
      <c r="M28" s="11"/>
      <c r="N28" s="11">
        <v>4.6500000000000004</v>
      </c>
      <c r="O28" s="11">
        <v>25.6</v>
      </c>
      <c r="P28" s="12"/>
      <c r="Q28" s="2"/>
      <c r="R28" s="2"/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11"/>
      <c r="AD28" s="11"/>
      <c r="AE28" s="11"/>
      <c r="AF28" s="11"/>
      <c r="AG28" s="11"/>
      <c r="AH28" s="11"/>
      <c r="AI28" s="11"/>
      <c r="AJ28" s="11"/>
      <c r="AK28" s="11"/>
    </row>
    <row r="29" spans="1:37">
      <c r="A29" s="2"/>
      <c r="B29" s="8">
        <v>16</v>
      </c>
      <c r="C29" s="11">
        <v>5.21</v>
      </c>
      <c r="D29" s="11">
        <v>17</v>
      </c>
      <c r="E29" s="11">
        <v>8.48</v>
      </c>
      <c r="F29" s="11">
        <v>69.3</v>
      </c>
      <c r="G29" s="11">
        <v>64.900000000000006</v>
      </c>
      <c r="H29" s="11">
        <v>78.5</v>
      </c>
      <c r="I29" s="11">
        <v>87.6</v>
      </c>
      <c r="J29" s="11">
        <v>11.9</v>
      </c>
      <c r="K29" s="11">
        <v>0.43</v>
      </c>
      <c r="L29" s="11"/>
      <c r="M29" s="11"/>
      <c r="N29" s="11">
        <v>3.5</v>
      </c>
      <c r="O29" s="11">
        <v>33.299999999999997</v>
      </c>
      <c r="P29" s="12"/>
      <c r="Q29" s="2"/>
      <c r="R29" s="2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  <c r="AD29" s="11"/>
      <c r="AE29" s="11"/>
      <c r="AF29" s="11"/>
      <c r="AG29" s="11"/>
      <c r="AH29" s="11"/>
      <c r="AI29" s="11"/>
      <c r="AJ29" s="11"/>
      <c r="AK29" s="11"/>
    </row>
    <row r="30" spans="1:37">
      <c r="A30" s="2"/>
      <c r="B30" s="14">
        <v>16</v>
      </c>
      <c r="C30" s="17"/>
      <c r="D30" s="17"/>
      <c r="E30" s="17"/>
      <c r="F30" s="17"/>
      <c r="G30" s="17">
        <v>64.599999999999994</v>
      </c>
      <c r="H30" s="17">
        <v>74.5</v>
      </c>
      <c r="I30" s="17">
        <v>85.3</v>
      </c>
      <c r="J30" s="17">
        <v>14.2</v>
      </c>
      <c r="K30" s="17">
        <v>0.41</v>
      </c>
      <c r="L30" s="17"/>
      <c r="M30" s="17"/>
      <c r="N30" s="17">
        <v>7.28</v>
      </c>
      <c r="O30" s="17">
        <v>32.9</v>
      </c>
      <c r="P30" s="18">
        <v>92.5</v>
      </c>
      <c r="Q30" s="2"/>
      <c r="R30" s="2"/>
      <c r="S30" s="11"/>
      <c r="T30" s="11"/>
      <c r="U30" s="11"/>
      <c r="V30" s="11"/>
      <c r="W30" s="11"/>
      <c r="X30" s="11"/>
      <c r="Y30" s="11"/>
      <c r="Z30" s="11"/>
      <c r="AA30" s="11"/>
      <c r="AB30" s="11"/>
      <c r="AC30" s="11"/>
      <c r="AD30" s="11"/>
      <c r="AE30" s="11"/>
      <c r="AF30" s="11"/>
      <c r="AG30" s="11"/>
      <c r="AH30" s="11"/>
      <c r="AI30" s="11"/>
      <c r="AJ30" s="11"/>
      <c r="AK30" s="11"/>
    </row>
    <row r="31" spans="1:37">
      <c r="A31" s="2"/>
      <c r="B31" s="14">
        <v>16</v>
      </c>
      <c r="C31" s="17"/>
      <c r="D31" s="17"/>
      <c r="E31" s="17"/>
      <c r="F31" s="17"/>
      <c r="G31" s="17">
        <v>72.2</v>
      </c>
      <c r="H31" s="17">
        <v>78.7</v>
      </c>
      <c r="I31" s="17">
        <v>90.5</v>
      </c>
      <c r="J31" s="17">
        <v>7.49</v>
      </c>
      <c r="K31" s="17">
        <v>1.05</v>
      </c>
      <c r="L31" s="17"/>
      <c r="M31" s="17"/>
      <c r="N31" s="17">
        <v>2.46</v>
      </c>
      <c r="O31" s="17">
        <v>24.7</v>
      </c>
      <c r="P31" s="18">
        <v>96.9</v>
      </c>
      <c r="Q31" s="2"/>
      <c r="R31" s="2"/>
      <c r="S31" s="11"/>
      <c r="T31" s="11"/>
      <c r="U31" s="11"/>
      <c r="V31" s="11"/>
      <c r="W31" s="11"/>
      <c r="X31" s="11"/>
      <c r="Y31" s="11"/>
      <c r="Z31" s="11"/>
      <c r="AA31" s="11"/>
      <c r="AB31" s="11"/>
      <c r="AC31" s="11"/>
      <c r="AD31" s="11"/>
      <c r="AE31" s="11"/>
      <c r="AF31" s="11"/>
      <c r="AG31" s="11"/>
      <c r="AH31" s="11"/>
      <c r="AI31" s="11"/>
      <c r="AJ31" s="11"/>
      <c r="AK31" s="11"/>
    </row>
    <row r="32" spans="1:37">
      <c r="A32" s="2"/>
      <c r="B32" s="14">
        <v>16</v>
      </c>
      <c r="C32" s="17"/>
      <c r="D32" s="17"/>
      <c r="E32" s="17"/>
      <c r="F32" s="17"/>
      <c r="G32" s="17">
        <v>71.599999999999994</v>
      </c>
      <c r="H32" s="17">
        <v>79.7</v>
      </c>
      <c r="I32" s="17">
        <v>88.4</v>
      </c>
      <c r="J32" s="17">
        <v>11</v>
      </c>
      <c r="K32" s="17">
        <v>0.51</v>
      </c>
      <c r="L32" s="17"/>
      <c r="M32" s="17"/>
      <c r="N32" s="17">
        <v>3.52</v>
      </c>
      <c r="O32" s="17">
        <v>25.7</v>
      </c>
      <c r="P32" s="18">
        <v>96.4</v>
      </c>
      <c r="Q32" s="2"/>
      <c r="R32" s="2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  <c r="AD32" s="11"/>
      <c r="AE32" s="11"/>
      <c r="AF32" s="11"/>
      <c r="AG32" s="11"/>
      <c r="AH32" s="11"/>
      <c r="AI32" s="11"/>
      <c r="AJ32" s="11"/>
      <c r="AK32" s="11"/>
    </row>
    <row r="33" spans="1:37">
      <c r="A33" s="2"/>
      <c r="B33" s="8">
        <v>20</v>
      </c>
      <c r="C33" s="11">
        <v>3.58</v>
      </c>
      <c r="D33" s="11">
        <v>11.3</v>
      </c>
      <c r="E33" s="11">
        <v>3.49</v>
      </c>
      <c r="F33" s="11">
        <v>81.599999999999994</v>
      </c>
      <c r="G33" s="11">
        <v>88.8</v>
      </c>
      <c r="H33" s="11">
        <v>92.2</v>
      </c>
      <c r="I33" s="11">
        <v>95.4</v>
      </c>
      <c r="J33" s="11">
        <v>4.59</v>
      </c>
      <c r="K33" s="11">
        <v>0.06</v>
      </c>
      <c r="L33" s="11"/>
      <c r="M33" s="11"/>
      <c r="N33" s="11">
        <v>3.27</v>
      </c>
      <c r="O33" s="62">
        <v>10.9</v>
      </c>
      <c r="P33" s="12"/>
      <c r="Q33" s="2"/>
      <c r="R33" s="2"/>
      <c r="S33" s="11"/>
      <c r="T33" s="11"/>
      <c r="U33" s="11"/>
      <c r="V33" s="11"/>
      <c r="W33" s="11"/>
      <c r="X33" s="11"/>
      <c r="Y33" s="11"/>
      <c r="Z33" s="11"/>
      <c r="AA33" s="11"/>
      <c r="AB33" s="11"/>
      <c r="AC33" s="11"/>
      <c r="AD33" s="11"/>
      <c r="AE33" s="11"/>
      <c r="AF33" s="11"/>
      <c r="AG33" s="11"/>
      <c r="AH33" s="11"/>
      <c r="AI33" s="11"/>
      <c r="AJ33" s="11"/>
      <c r="AK33" s="11"/>
    </row>
    <row r="34" spans="1:37">
      <c r="A34" s="2"/>
      <c r="B34" s="8">
        <v>20</v>
      </c>
      <c r="C34" s="11">
        <v>4.59</v>
      </c>
      <c r="D34" s="11">
        <v>14.3</v>
      </c>
      <c r="E34" s="11">
        <v>6.1</v>
      </c>
      <c r="F34" s="11">
        <v>75</v>
      </c>
      <c r="G34" s="11">
        <v>85</v>
      </c>
      <c r="H34" s="11">
        <v>91</v>
      </c>
      <c r="I34" s="11">
        <v>94.1</v>
      </c>
      <c r="J34" s="11">
        <v>5.67</v>
      </c>
      <c r="K34" s="11">
        <v>0.2</v>
      </c>
      <c r="L34" s="11"/>
      <c r="M34" s="11"/>
      <c r="N34" s="11">
        <v>3.31</v>
      </c>
      <c r="O34" s="62">
        <v>14.4</v>
      </c>
      <c r="P34" s="12"/>
      <c r="Q34" s="2"/>
      <c r="R34" s="2"/>
      <c r="S34" s="11"/>
      <c r="T34" s="11"/>
      <c r="U34" s="11"/>
      <c r="V34" s="11"/>
      <c r="W34" s="11"/>
      <c r="X34" s="11"/>
      <c r="Y34" s="11"/>
      <c r="Z34" s="11"/>
      <c r="AA34" s="11"/>
      <c r="AB34" s="11"/>
      <c r="AC34" s="11"/>
      <c r="AD34" s="11"/>
      <c r="AE34" s="11"/>
      <c r="AF34" s="11"/>
      <c r="AG34" s="11"/>
      <c r="AH34" s="11"/>
      <c r="AI34" s="11"/>
      <c r="AJ34" s="11"/>
      <c r="AK34" s="11"/>
    </row>
    <row r="35" spans="1:37" ht="15.75" customHeight="1">
      <c r="A35" s="2"/>
      <c r="B35" s="8">
        <v>20</v>
      </c>
      <c r="C35" s="11">
        <v>4.4000000000000004</v>
      </c>
      <c r="D35" s="11">
        <v>14.2</v>
      </c>
      <c r="E35" s="11">
        <v>6.72</v>
      </c>
      <c r="F35" s="11">
        <v>74.7</v>
      </c>
      <c r="G35" s="11">
        <v>76.900000000000006</v>
      </c>
      <c r="H35" s="11">
        <v>87</v>
      </c>
      <c r="I35" s="11">
        <v>90.4</v>
      </c>
      <c r="J35" s="11">
        <v>9.26</v>
      </c>
      <c r="K35" s="11">
        <v>0.31</v>
      </c>
      <c r="L35" s="11"/>
      <c r="M35" s="11"/>
      <c r="N35" s="11">
        <v>4.99</v>
      </c>
      <c r="O35" s="62">
        <v>21.9</v>
      </c>
      <c r="P35" s="12"/>
      <c r="Q35" s="2"/>
      <c r="R35" s="2"/>
      <c r="S35" s="11"/>
      <c r="T35" s="11"/>
      <c r="U35" s="11"/>
      <c r="V35" s="11"/>
      <c r="W35" s="11"/>
      <c r="X35" s="11"/>
      <c r="Y35" s="11"/>
      <c r="Z35" s="11"/>
      <c r="AA35" s="11"/>
      <c r="AB35" s="11"/>
      <c r="AC35" s="11"/>
      <c r="AD35" s="11"/>
      <c r="AE35" s="11"/>
      <c r="AF35" s="11"/>
      <c r="AG35" s="11"/>
      <c r="AH35" s="11"/>
      <c r="AI35" s="11"/>
      <c r="AJ35" s="11"/>
      <c r="AK35" s="11"/>
    </row>
    <row r="36" spans="1:37">
      <c r="A36" s="2"/>
      <c r="B36" s="14">
        <v>20</v>
      </c>
      <c r="C36" s="17"/>
      <c r="D36" s="17"/>
      <c r="E36" s="17"/>
      <c r="F36" s="17"/>
      <c r="G36" s="17">
        <v>64.2</v>
      </c>
      <c r="H36" s="17">
        <v>86.8</v>
      </c>
      <c r="I36" s="17">
        <v>90.2</v>
      </c>
      <c r="J36" s="17">
        <v>7.25</v>
      </c>
      <c r="K36" s="17">
        <v>0.61</v>
      </c>
      <c r="L36" s="17"/>
      <c r="M36" s="17"/>
      <c r="N36" s="17">
        <v>4.2300000000000004</v>
      </c>
      <c r="O36" s="17">
        <v>33.6</v>
      </c>
      <c r="P36" s="18">
        <v>95.6</v>
      </c>
      <c r="Q36" s="2"/>
      <c r="R36" s="2"/>
      <c r="S36" s="11"/>
      <c r="T36" s="11"/>
      <c r="U36" s="11"/>
      <c r="V36" s="11"/>
      <c r="W36" s="11"/>
      <c r="X36" s="11"/>
      <c r="Y36" s="11"/>
      <c r="Z36" s="11"/>
      <c r="AA36" s="11"/>
      <c r="AB36" s="11"/>
      <c r="AC36" s="11"/>
      <c r="AD36" s="11"/>
      <c r="AE36" s="11"/>
      <c r="AF36" s="11"/>
      <c r="AG36" s="11"/>
      <c r="AH36" s="11"/>
      <c r="AI36" s="11"/>
      <c r="AJ36" s="11"/>
      <c r="AK36" s="11"/>
    </row>
    <row r="37" spans="1:37">
      <c r="A37" s="2"/>
      <c r="B37" s="14">
        <v>20</v>
      </c>
      <c r="C37" s="17"/>
      <c r="D37" s="17"/>
      <c r="E37" s="17"/>
      <c r="F37" s="17"/>
      <c r="G37" s="17">
        <v>70.3</v>
      </c>
      <c r="H37" s="17">
        <v>87.1</v>
      </c>
      <c r="I37" s="17">
        <v>92.7</v>
      </c>
      <c r="J37" s="17">
        <v>6.44</v>
      </c>
      <c r="K37" s="17">
        <v>0.66</v>
      </c>
      <c r="L37" s="17"/>
      <c r="M37" s="17"/>
      <c r="N37" s="17">
        <v>4.16</v>
      </c>
      <c r="O37" s="17">
        <v>27.5</v>
      </c>
      <c r="P37" s="18">
        <v>95.8</v>
      </c>
      <c r="Q37" s="2"/>
      <c r="R37" s="2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  <c r="AH37" s="11"/>
      <c r="AI37" s="11"/>
      <c r="AJ37" s="11"/>
      <c r="AK37" s="11"/>
    </row>
    <row r="38" spans="1:37">
      <c r="A38" s="2"/>
      <c r="B38" s="20">
        <v>20</v>
      </c>
      <c r="C38" s="23"/>
      <c r="D38" s="23"/>
      <c r="E38" s="23"/>
      <c r="F38" s="23"/>
      <c r="G38" s="23">
        <v>67.5</v>
      </c>
      <c r="H38" s="23">
        <v>85.4</v>
      </c>
      <c r="I38" s="23">
        <v>90.6</v>
      </c>
      <c r="J38" s="23">
        <v>8.67</v>
      </c>
      <c r="K38" s="23">
        <v>0.53</v>
      </c>
      <c r="L38" s="23"/>
      <c r="M38" s="23"/>
      <c r="N38" s="23">
        <v>4.1399999999999997</v>
      </c>
      <c r="O38" s="23">
        <v>29.9</v>
      </c>
      <c r="P38" s="24">
        <v>95.8</v>
      </c>
      <c r="Q38" s="2"/>
      <c r="R38" s="2"/>
      <c r="S38" s="11"/>
      <c r="T38" s="11"/>
      <c r="U38" s="11"/>
      <c r="V38" s="11"/>
      <c r="W38" s="11"/>
      <c r="X38" s="11"/>
      <c r="Y38" s="11"/>
      <c r="Z38" s="11"/>
      <c r="AA38" s="11"/>
      <c r="AB38" s="11"/>
      <c r="AC38" s="11"/>
      <c r="AD38" s="11"/>
      <c r="AE38" s="11"/>
      <c r="AF38" s="11"/>
      <c r="AG38" s="11"/>
      <c r="AH38" s="11"/>
      <c r="AI38" s="11"/>
      <c r="AJ38" s="11"/>
      <c r="AK38" s="11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13</vt:i4>
      </vt:variant>
    </vt:vector>
  </HeadingPairs>
  <TitlesOfParts>
    <vt:vector size="13" baseType="lpstr">
      <vt:lpstr>Fig 1c</vt:lpstr>
      <vt:lpstr>Fig 1e</vt:lpstr>
      <vt:lpstr>Fig 2b-e</vt:lpstr>
      <vt:lpstr>Fig 3c-d</vt:lpstr>
      <vt:lpstr>ABM_DN2</vt:lpstr>
      <vt:lpstr>ABM_DN3A</vt:lpstr>
      <vt:lpstr>ABM_DN3B</vt:lpstr>
      <vt:lpstr>ABM_DN4</vt:lpstr>
      <vt:lpstr>ABM_pre-selDP</vt:lpstr>
      <vt:lpstr>ABM_post-selDP</vt:lpstr>
      <vt:lpstr>Fig 5c-e</vt:lpstr>
      <vt:lpstr>Fig 6b-d</vt:lpstr>
      <vt:lpstr>Fig S1b</vt:lpstr>
    </vt:vector>
  </TitlesOfParts>
  <Company>Universitetet i Oslo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Philippe Paul Auguste Robert</dc:creator>
  <cp:lastModifiedBy>Heike</cp:lastModifiedBy>
  <dcterms:created xsi:type="dcterms:W3CDTF">2022-05-06T07:48:02Z</dcterms:created>
  <dcterms:modified xsi:type="dcterms:W3CDTF">2023-06-14T11:19:57Z</dcterms:modified>
</cp:coreProperties>
</file>