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ge\Desktop\AG Müller\1 Promotion\Eigene Publikationen\1 HDCR Paper\2 Nature Manuskript\1 Editorial Round\Source Data\"/>
    </mc:Choice>
  </mc:AlternateContent>
  <xr:revisionPtr revIDLastSave="0" documentId="13_ncr:1_{309A8B86-848C-4FA9-98AE-208606E2F659}" xr6:coauthVersionLast="47" xr6:coauthVersionMax="47" xr10:uidLastSave="{00000000-0000-0000-0000-000000000000}"/>
  <bookViews>
    <workbookView xWindow="-108" yWindow="-108" windowWidth="23256" windowHeight="12576" xr2:uid="{B062C3F3-A88B-4BCF-BD2E-4D21502C9AB6}"/>
  </bookViews>
  <sheets>
    <sheet name="Fig. 2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1" l="1"/>
  <c r="M31" i="1"/>
  <c r="L31" i="1"/>
  <c r="K31" i="1"/>
  <c r="F31" i="1"/>
  <c r="E31" i="1"/>
  <c r="D31" i="1"/>
  <c r="C31" i="1"/>
  <c r="N16" i="1"/>
  <c r="M16" i="1"/>
  <c r="L16" i="1"/>
  <c r="K16" i="1"/>
  <c r="D16" i="1"/>
  <c r="E16" i="1"/>
  <c r="F16" i="1"/>
  <c r="C16" i="1"/>
</calcChain>
</file>

<file path=xl/sharedStrings.xml><?xml version="1.0" encoding="utf-8"?>
<sst xmlns="http://schemas.openxmlformats.org/spreadsheetml/2006/main" count="34" uniqueCount="13">
  <si>
    <t>HDCR_His</t>
  </si>
  <si>
    <t>HDCR∆HycB3</t>
  </si>
  <si>
    <t>HDCR∆HydA2</t>
  </si>
  <si>
    <t>H2 production from formate [%]</t>
  </si>
  <si>
    <r>
      <t>HDCR</t>
    </r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Calibri"/>
        <family val="2"/>
        <scheme val="minor"/>
      </rPr>
      <t>HycB4</t>
    </r>
  </si>
  <si>
    <t>H2 production from formate [µmol min-1 mg-1]</t>
  </si>
  <si>
    <t>Formate production from H2 [%]</t>
  </si>
  <si>
    <t>Formate production from H2 [µmol min-1 mg-1]</t>
  </si>
  <si>
    <t>Mean value for HDCR_His from n=9 values was calculated and set to 100 % relative activity, respectively. Relative activities of other Samples have been calculated accordingly. Raw data of catalytic activities used for calculating relative activities are displayed below.</t>
  </si>
  <si>
    <t>Average</t>
  </si>
  <si>
    <r>
      <t xml:space="preserve">Biological Replicate </t>
    </r>
    <r>
      <rPr>
        <sz val="11"/>
        <color theme="1"/>
        <rFont val="Calibri"/>
        <family val="2"/>
      </rPr>
      <t>↓</t>
    </r>
  </si>
  <si>
    <r>
      <t xml:space="preserve">Technical Replicate </t>
    </r>
    <r>
      <rPr>
        <sz val="11"/>
        <color theme="1"/>
        <rFont val="Calibri"/>
        <family val="2"/>
      </rPr>
      <t>↓</t>
    </r>
  </si>
  <si>
    <t>H2 - and formate production rates for different purified HDCR variants missing specific HDCR subunits compared to the complete HDCR_His protein. Enzymatic activity was calculated from n=9 measurements (3 biological replicates with 3 technical replicates, respectively).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</si>
</sst>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7C8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4" xfId="0" applyNumberFormat="1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0" fontId="1" fillId="0" borderId="0" xfId="0" applyFont="1" applyAlignment="1">
      <alignment horizontal="right"/>
    </xf>
    <xf numFmtId="2" fontId="1" fillId="0" borderId="0" xfId="0" applyNumberFormat="1" applyFont="1" applyBorder="1"/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71481-8EC0-48FF-A65A-958BEAF95D09}">
  <dimension ref="A1:N31"/>
  <sheetViews>
    <sheetView tabSelected="1" workbookViewId="0">
      <selection activeCell="G5" sqref="G5"/>
    </sheetView>
  </sheetViews>
  <sheetFormatPr baseColWidth="10" defaultRowHeight="14.4" x14ac:dyDescent="0.3"/>
  <cols>
    <col min="2" max="2" width="11.6640625" customWidth="1"/>
    <col min="3" max="3" width="12.6640625" customWidth="1"/>
    <col min="4" max="4" width="13.6640625" customWidth="1"/>
    <col min="5" max="5" width="13.21875" customWidth="1"/>
    <col min="6" max="6" width="12.77734375" customWidth="1"/>
    <col min="11" max="14" width="12.77734375" customWidth="1"/>
  </cols>
  <sheetData>
    <row r="1" spans="1:14" x14ac:dyDescent="0.3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4" ht="15" thickBot="1" x14ac:dyDescent="0.35"/>
    <row r="5" spans="1:14" ht="16.2" thickBot="1" x14ac:dyDescent="0.35">
      <c r="C5" s="26" t="s">
        <v>3</v>
      </c>
      <c r="D5" s="27"/>
      <c r="E5" s="27"/>
      <c r="F5" s="28"/>
      <c r="K5" s="23" t="s">
        <v>6</v>
      </c>
      <c r="L5" s="24"/>
      <c r="M5" s="24"/>
      <c r="N5" s="25"/>
    </row>
    <row r="6" spans="1:14" ht="29.4" thickBot="1" x14ac:dyDescent="0.35">
      <c r="A6" s="2" t="s">
        <v>10</v>
      </c>
      <c r="B6" s="2" t="s">
        <v>11</v>
      </c>
      <c r="C6" s="9" t="s">
        <v>0</v>
      </c>
      <c r="D6" s="10" t="s">
        <v>4</v>
      </c>
      <c r="E6" s="10" t="s">
        <v>1</v>
      </c>
      <c r="F6" s="11" t="s">
        <v>2</v>
      </c>
      <c r="I6" s="2" t="s">
        <v>10</v>
      </c>
      <c r="J6" s="2" t="s">
        <v>11</v>
      </c>
      <c r="K6" s="9" t="s">
        <v>0</v>
      </c>
      <c r="L6" s="10" t="s">
        <v>4</v>
      </c>
      <c r="M6" s="10" t="s">
        <v>1</v>
      </c>
      <c r="N6" s="11" t="s">
        <v>2</v>
      </c>
    </row>
    <row r="7" spans="1:14" x14ac:dyDescent="0.3">
      <c r="A7" s="20">
        <v>1</v>
      </c>
      <c r="B7" s="17">
        <v>1</v>
      </c>
      <c r="C7" s="3">
        <v>89.770610000000005</v>
      </c>
      <c r="D7" s="4">
        <v>1.3336890000000001E-2</v>
      </c>
      <c r="E7" s="4">
        <v>5.3347560000000002E-2</v>
      </c>
      <c r="F7" s="5">
        <v>6.6684450000000006E-2</v>
      </c>
      <c r="I7" s="20">
        <v>1</v>
      </c>
      <c r="J7" s="17">
        <v>1</v>
      </c>
      <c r="K7" s="3">
        <v>114.39</v>
      </c>
      <c r="L7" s="4">
        <v>7.64</v>
      </c>
      <c r="M7" s="4">
        <v>4.6399999999999997</v>
      </c>
      <c r="N7" s="5">
        <v>0</v>
      </c>
    </row>
    <row r="8" spans="1:14" x14ac:dyDescent="0.3">
      <c r="A8" s="21"/>
      <c r="B8" s="18">
        <v>2</v>
      </c>
      <c r="C8" s="3">
        <v>82.115229999999997</v>
      </c>
      <c r="D8" s="4">
        <v>0</v>
      </c>
      <c r="E8" s="4">
        <v>0</v>
      </c>
      <c r="F8" s="5">
        <v>0</v>
      </c>
      <c r="I8" s="21"/>
      <c r="J8" s="18">
        <v>2</v>
      </c>
      <c r="K8" s="3">
        <v>113.35</v>
      </c>
      <c r="L8" s="4">
        <v>3.82</v>
      </c>
      <c r="M8" s="4">
        <v>0</v>
      </c>
      <c r="N8" s="5">
        <v>2.0499999999999998</v>
      </c>
    </row>
    <row r="9" spans="1:14" x14ac:dyDescent="0.3">
      <c r="A9" s="22"/>
      <c r="B9" s="19">
        <v>3</v>
      </c>
      <c r="C9" s="12">
        <v>84.635900000000007</v>
      </c>
      <c r="D9" s="13">
        <v>0</v>
      </c>
      <c r="E9" s="13">
        <v>1.3336890000000001E-2</v>
      </c>
      <c r="F9" s="14">
        <v>8.0021339999999996E-2</v>
      </c>
      <c r="I9" s="22"/>
      <c r="J9" s="19">
        <v>3</v>
      </c>
      <c r="K9" s="12">
        <v>88.71</v>
      </c>
      <c r="L9" s="13">
        <v>1.65</v>
      </c>
      <c r="M9" s="13">
        <v>0</v>
      </c>
      <c r="N9" s="14">
        <v>1.1599999999999999</v>
      </c>
    </row>
    <row r="10" spans="1:14" x14ac:dyDescent="0.3">
      <c r="A10" s="20">
        <v>2</v>
      </c>
      <c r="B10" s="17">
        <v>1</v>
      </c>
      <c r="C10" s="3">
        <v>81.288349999999994</v>
      </c>
      <c r="D10" s="4">
        <v>0.44011739999999999</v>
      </c>
      <c r="E10" s="4">
        <v>1.3336890000000001E-2</v>
      </c>
      <c r="F10" s="5">
        <v>1.3336890000000001E-2</v>
      </c>
      <c r="I10" s="20">
        <v>2</v>
      </c>
      <c r="J10" s="17">
        <v>1</v>
      </c>
      <c r="K10" s="3">
        <v>107.15</v>
      </c>
      <c r="L10" s="4">
        <v>3.31</v>
      </c>
      <c r="M10" s="4">
        <v>2.27</v>
      </c>
      <c r="N10" s="5">
        <v>3.06</v>
      </c>
    </row>
    <row r="11" spans="1:14" x14ac:dyDescent="0.3">
      <c r="A11" s="21"/>
      <c r="B11" s="18">
        <v>2</v>
      </c>
      <c r="C11" s="3">
        <v>101.5604</v>
      </c>
      <c r="D11" s="4">
        <v>4.0010669999999998E-2</v>
      </c>
      <c r="E11" s="4">
        <v>5.3347560000000002E-2</v>
      </c>
      <c r="F11" s="5">
        <v>0</v>
      </c>
      <c r="I11" s="21"/>
      <c r="J11" s="18">
        <v>2</v>
      </c>
      <c r="K11" s="3">
        <v>103.68</v>
      </c>
      <c r="L11" s="4">
        <v>3.18</v>
      </c>
      <c r="M11" s="4">
        <v>1.1200000000000001</v>
      </c>
      <c r="N11" s="5">
        <v>2.0699999999999998</v>
      </c>
    </row>
    <row r="12" spans="1:14" x14ac:dyDescent="0.3">
      <c r="A12" s="22"/>
      <c r="B12" s="19">
        <v>3</v>
      </c>
      <c r="C12" s="12">
        <v>83.542270000000002</v>
      </c>
      <c r="D12" s="13">
        <v>2.6673780000000001E-2</v>
      </c>
      <c r="E12" s="13">
        <v>4.0010669999999998E-2</v>
      </c>
      <c r="F12" s="14">
        <v>0</v>
      </c>
      <c r="I12" s="22"/>
      <c r="J12" s="19">
        <v>3</v>
      </c>
      <c r="K12" s="12">
        <v>119.88</v>
      </c>
      <c r="L12" s="13">
        <v>0</v>
      </c>
      <c r="M12" s="13">
        <v>6.61</v>
      </c>
      <c r="N12" s="14">
        <v>0</v>
      </c>
    </row>
    <row r="13" spans="1:14" x14ac:dyDescent="0.3">
      <c r="A13" s="20">
        <v>3</v>
      </c>
      <c r="B13" s="17">
        <v>1</v>
      </c>
      <c r="C13" s="3">
        <v>73.152839999999998</v>
      </c>
      <c r="D13" s="4">
        <v>8.0021339999999996E-2</v>
      </c>
      <c r="E13" s="4">
        <v>6.6684450000000006E-2</v>
      </c>
      <c r="F13" s="5">
        <v>1.3336890000000001E-2</v>
      </c>
      <c r="I13" s="20">
        <v>3</v>
      </c>
      <c r="J13" s="17">
        <v>1</v>
      </c>
      <c r="K13" s="3">
        <v>80.94</v>
      </c>
      <c r="L13" s="4">
        <v>4.88</v>
      </c>
      <c r="M13" s="4">
        <v>0.5</v>
      </c>
      <c r="N13" s="5">
        <v>3.02</v>
      </c>
    </row>
    <row r="14" spans="1:14" x14ac:dyDescent="0.3">
      <c r="A14" s="21"/>
      <c r="B14" s="18">
        <v>2</v>
      </c>
      <c r="C14" s="3">
        <v>140.8509</v>
      </c>
      <c r="D14" s="4">
        <v>4.0010669999999998E-2</v>
      </c>
      <c r="E14" s="4">
        <v>1.3336890000000001E-2</v>
      </c>
      <c r="F14" s="5">
        <v>0</v>
      </c>
      <c r="I14" s="21"/>
      <c r="J14" s="18">
        <v>2</v>
      </c>
      <c r="K14" s="3">
        <v>85.08</v>
      </c>
      <c r="L14" s="4">
        <v>0.83</v>
      </c>
      <c r="M14" s="4">
        <v>1.24</v>
      </c>
      <c r="N14" s="5">
        <v>0.41</v>
      </c>
    </row>
    <row r="15" spans="1:14" ht="15" thickBot="1" x14ac:dyDescent="0.35">
      <c r="A15" s="22"/>
      <c r="B15" s="19">
        <v>3</v>
      </c>
      <c r="C15" s="6">
        <v>163.08349999999999</v>
      </c>
      <c r="D15" s="7">
        <v>4.0010669999999998E-2</v>
      </c>
      <c r="E15" s="7">
        <v>4.0010669999999998E-2</v>
      </c>
      <c r="F15" s="8">
        <v>0</v>
      </c>
      <c r="I15" s="22"/>
      <c r="J15" s="19">
        <v>3</v>
      </c>
      <c r="K15" s="6">
        <v>86.81</v>
      </c>
      <c r="L15" s="7">
        <v>0</v>
      </c>
      <c r="M15" s="7">
        <v>0</v>
      </c>
      <c r="N15" s="8">
        <v>0</v>
      </c>
    </row>
    <row r="16" spans="1:14" x14ac:dyDescent="0.3">
      <c r="A16" s="1"/>
      <c r="B16" s="15" t="s">
        <v>9</v>
      </c>
      <c r="C16" s="16">
        <f>AVERAGE(C7:C15)</f>
        <v>100</v>
      </c>
      <c r="D16" s="16">
        <f t="shared" ref="D16:F16" si="0">AVERAGE(D7:D15)</f>
        <v>7.5575713333333336E-2</v>
      </c>
      <c r="E16" s="16">
        <f t="shared" si="0"/>
        <v>3.2601286666666666E-2</v>
      </c>
      <c r="F16" s="16">
        <f t="shared" si="0"/>
        <v>1.9264396666666666E-2</v>
      </c>
      <c r="I16" s="1"/>
      <c r="J16" s="15" t="s">
        <v>9</v>
      </c>
      <c r="K16" s="16">
        <f>AVERAGE(K7:K15)</f>
        <v>99.998888888888885</v>
      </c>
      <c r="L16" s="16">
        <f t="shared" ref="L16" si="1">AVERAGE(L7:L15)</f>
        <v>2.8122222222222217</v>
      </c>
      <c r="M16" s="16">
        <f t="shared" ref="M16" si="2">AVERAGE(M7:M15)</f>
        <v>1.8199999999999998</v>
      </c>
      <c r="N16" s="16">
        <f>AVERAGE(N7:N15)</f>
        <v>1.3077777777777777</v>
      </c>
    </row>
    <row r="18" spans="1:14" ht="30" customHeight="1" x14ac:dyDescent="0.3">
      <c r="C18" s="29" t="s">
        <v>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" thickBot="1" x14ac:dyDescent="0.35"/>
    <row r="20" spans="1:14" ht="16.2" thickBot="1" x14ac:dyDescent="0.35">
      <c r="C20" s="26" t="s">
        <v>5</v>
      </c>
      <c r="D20" s="27"/>
      <c r="E20" s="27"/>
      <c r="F20" s="28"/>
      <c r="K20" s="23" t="s">
        <v>7</v>
      </c>
      <c r="L20" s="24"/>
      <c r="M20" s="24"/>
      <c r="N20" s="25"/>
    </row>
    <row r="21" spans="1:14" ht="29.4" thickBot="1" x14ac:dyDescent="0.35">
      <c r="A21" s="2" t="s">
        <v>10</v>
      </c>
      <c r="B21" s="2" t="s">
        <v>11</v>
      </c>
      <c r="C21" s="9" t="s">
        <v>0</v>
      </c>
      <c r="D21" s="10" t="s">
        <v>4</v>
      </c>
      <c r="E21" s="10" t="s">
        <v>1</v>
      </c>
      <c r="F21" s="11" t="s">
        <v>2</v>
      </c>
      <c r="I21" s="2" t="s">
        <v>10</v>
      </c>
      <c r="J21" s="2" t="s">
        <v>11</v>
      </c>
      <c r="K21" s="9" t="s">
        <v>0</v>
      </c>
      <c r="L21" s="10" t="s">
        <v>4</v>
      </c>
      <c r="M21" s="10" t="s">
        <v>1</v>
      </c>
      <c r="N21" s="11" t="s">
        <v>2</v>
      </c>
    </row>
    <row r="22" spans="1:14" x14ac:dyDescent="0.3">
      <c r="A22" s="20">
        <v>1</v>
      </c>
      <c r="B22" s="17">
        <v>1</v>
      </c>
      <c r="C22" s="3">
        <v>67.31</v>
      </c>
      <c r="D22" s="4">
        <v>0.01</v>
      </c>
      <c r="E22" s="4">
        <v>0.04</v>
      </c>
      <c r="F22" s="5">
        <v>0.05</v>
      </c>
      <c r="I22" s="20">
        <v>1</v>
      </c>
      <c r="J22" s="17">
        <v>1</v>
      </c>
      <c r="K22" s="3">
        <v>27.67</v>
      </c>
      <c r="L22" s="4">
        <v>1.8480000000000001</v>
      </c>
      <c r="M22" s="4">
        <v>1.1220000000000001</v>
      </c>
      <c r="N22" s="5">
        <v>0</v>
      </c>
    </row>
    <row r="23" spans="1:14" x14ac:dyDescent="0.3">
      <c r="A23" s="21"/>
      <c r="B23" s="18">
        <v>2</v>
      </c>
      <c r="C23" s="3">
        <v>61.57</v>
      </c>
      <c r="D23" s="4">
        <v>0</v>
      </c>
      <c r="E23" s="4">
        <v>0</v>
      </c>
      <c r="F23" s="5">
        <v>0</v>
      </c>
      <c r="I23" s="21"/>
      <c r="J23" s="18">
        <v>2</v>
      </c>
      <c r="K23" s="3">
        <v>27.42</v>
      </c>
      <c r="L23" s="4">
        <v>0.92400000000000004</v>
      </c>
      <c r="M23" s="4">
        <v>0</v>
      </c>
      <c r="N23" s="5">
        <v>0.495</v>
      </c>
    </row>
    <row r="24" spans="1:14" x14ac:dyDescent="0.3">
      <c r="A24" s="22"/>
      <c r="B24" s="19">
        <v>3</v>
      </c>
      <c r="C24" s="12">
        <v>63.46</v>
      </c>
      <c r="D24" s="13">
        <v>0</v>
      </c>
      <c r="E24" s="13">
        <v>0.01</v>
      </c>
      <c r="F24" s="14">
        <v>0</v>
      </c>
      <c r="I24" s="22"/>
      <c r="J24" s="19">
        <v>3</v>
      </c>
      <c r="K24" s="12">
        <v>21.46</v>
      </c>
      <c r="L24" s="13">
        <v>0.4</v>
      </c>
      <c r="M24" s="13">
        <v>0</v>
      </c>
      <c r="N24" s="14">
        <v>0.28000000000000003</v>
      </c>
    </row>
    <row r="25" spans="1:14" x14ac:dyDescent="0.3">
      <c r="A25" s="20">
        <v>2</v>
      </c>
      <c r="B25" s="17">
        <v>1</v>
      </c>
      <c r="C25" s="3">
        <v>60.95</v>
      </c>
      <c r="D25" s="4">
        <v>0.33</v>
      </c>
      <c r="E25" s="4">
        <v>0.01</v>
      </c>
      <c r="F25" s="5">
        <v>0.06</v>
      </c>
      <c r="I25" s="20">
        <v>2</v>
      </c>
      <c r="J25" s="17">
        <v>1</v>
      </c>
      <c r="K25" s="3">
        <v>25.92</v>
      </c>
      <c r="L25" s="4">
        <v>0.8</v>
      </c>
      <c r="M25" s="4">
        <v>0.55000000000000004</v>
      </c>
      <c r="N25" s="5">
        <v>0.74</v>
      </c>
    </row>
    <row r="26" spans="1:14" x14ac:dyDescent="0.3">
      <c r="A26" s="21"/>
      <c r="B26" s="18">
        <v>2</v>
      </c>
      <c r="C26" s="3">
        <v>76.150000000000006</v>
      </c>
      <c r="D26" s="4">
        <v>0.03</v>
      </c>
      <c r="E26" s="4">
        <v>0.04</v>
      </c>
      <c r="F26" s="5">
        <v>0.01</v>
      </c>
      <c r="I26" s="21"/>
      <c r="J26" s="18">
        <v>2</v>
      </c>
      <c r="K26" s="3">
        <v>25.08</v>
      </c>
      <c r="L26" s="4">
        <v>0.77</v>
      </c>
      <c r="M26" s="4">
        <v>0.27</v>
      </c>
      <c r="N26" s="5">
        <v>0.5</v>
      </c>
    </row>
    <row r="27" spans="1:14" x14ac:dyDescent="0.3">
      <c r="A27" s="22"/>
      <c r="B27" s="19">
        <v>3</v>
      </c>
      <c r="C27" s="12">
        <v>62.64</v>
      </c>
      <c r="D27" s="13">
        <v>0.02</v>
      </c>
      <c r="E27" s="13">
        <v>0.03</v>
      </c>
      <c r="F27" s="14">
        <v>0</v>
      </c>
      <c r="I27" s="22"/>
      <c r="J27" s="19">
        <v>3</v>
      </c>
      <c r="K27" s="12">
        <v>29</v>
      </c>
      <c r="L27" s="13">
        <v>0</v>
      </c>
      <c r="M27" s="13">
        <v>1.6</v>
      </c>
      <c r="N27" s="14">
        <v>0</v>
      </c>
    </row>
    <row r="28" spans="1:14" x14ac:dyDescent="0.3">
      <c r="A28" s="20">
        <v>3</v>
      </c>
      <c r="B28" s="17">
        <v>1</v>
      </c>
      <c r="C28" s="3">
        <v>54.85</v>
      </c>
      <c r="D28" s="4">
        <v>0.06</v>
      </c>
      <c r="E28" s="4">
        <v>0.05</v>
      </c>
      <c r="F28" s="5">
        <v>0</v>
      </c>
      <c r="I28" s="20">
        <v>3</v>
      </c>
      <c r="J28" s="17">
        <v>1</v>
      </c>
      <c r="K28" s="3">
        <v>19.579999999999998</v>
      </c>
      <c r="L28" s="4">
        <v>1.18</v>
      </c>
      <c r="M28" s="4">
        <v>0.12</v>
      </c>
      <c r="N28" s="5">
        <v>0.73</v>
      </c>
    </row>
    <row r="29" spans="1:14" x14ac:dyDescent="0.3">
      <c r="A29" s="21"/>
      <c r="B29" s="18">
        <v>2</v>
      </c>
      <c r="C29" s="3">
        <v>105.61</v>
      </c>
      <c r="D29" s="4">
        <v>0.03</v>
      </c>
      <c r="E29" s="4">
        <v>0.01</v>
      </c>
      <c r="F29" s="5">
        <v>0.01</v>
      </c>
      <c r="I29" s="21"/>
      <c r="J29" s="18">
        <v>2</v>
      </c>
      <c r="K29" s="3">
        <v>20.58</v>
      </c>
      <c r="L29" s="4">
        <v>0.2</v>
      </c>
      <c r="M29" s="4">
        <v>0.3</v>
      </c>
      <c r="N29" s="5">
        <v>0.1</v>
      </c>
    </row>
    <row r="30" spans="1:14" ht="15" thickBot="1" x14ac:dyDescent="0.35">
      <c r="A30" s="22"/>
      <c r="B30" s="19">
        <v>3</v>
      </c>
      <c r="C30" s="6">
        <v>122.28</v>
      </c>
      <c r="D30" s="7">
        <v>0.03</v>
      </c>
      <c r="E30" s="7">
        <v>0.03</v>
      </c>
      <c r="F30" s="8">
        <v>0</v>
      </c>
      <c r="I30" s="22"/>
      <c r="J30" s="19">
        <v>3</v>
      </c>
      <c r="K30" s="6">
        <v>21</v>
      </c>
      <c r="L30" s="7">
        <v>0</v>
      </c>
      <c r="M30" s="7">
        <v>0</v>
      </c>
      <c r="N30" s="8">
        <v>0</v>
      </c>
    </row>
    <row r="31" spans="1:14" x14ac:dyDescent="0.3">
      <c r="B31" s="15" t="s">
        <v>9</v>
      </c>
      <c r="C31" s="16">
        <f>AVERAGE(C22:C30)</f>
        <v>74.98</v>
      </c>
      <c r="D31" s="16">
        <f t="shared" ref="D31" si="3">AVERAGE(D22:D30)</f>
        <v>5.6666666666666671E-2</v>
      </c>
      <c r="E31" s="16">
        <f t="shared" ref="E31" si="4">AVERAGE(E22:E30)</f>
        <v>2.4444444444444446E-2</v>
      </c>
      <c r="F31" s="16">
        <f t="shared" ref="F31" si="5">AVERAGE(F22:F30)</f>
        <v>1.4444444444444446E-2</v>
      </c>
      <c r="J31" s="15" t="s">
        <v>9</v>
      </c>
      <c r="K31" s="16">
        <f>AVERAGE(K22:K30)</f>
        <v>24.189999999999998</v>
      </c>
      <c r="L31" s="16">
        <f t="shared" ref="L31" si="6">AVERAGE(L22:L30)</f>
        <v>0.68022222222222228</v>
      </c>
      <c r="M31" s="16">
        <f t="shared" ref="M31" si="7">AVERAGE(M22:M30)</f>
        <v>0.44022222222222224</v>
      </c>
      <c r="N31" s="16">
        <f t="shared" ref="N31" si="8">AVERAGE(N22:N30)</f>
        <v>0.31611111111111112</v>
      </c>
    </row>
  </sheetData>
  <mergeCells count="18">
    <mergeCell ref="C20:F20"/>
    <mergeCell ref="A1:N2"/>
    <mergeCell ref="A22:A24"/>
    <mergeCell ref="C18:N18"/>
    <mergeCell ref="A25:A27"/>
    <mergeCell ref="A28:A30"/>
    <mergeCell ref="K5:N5"/>
    <mergeCell ref="I7:I9"/>
    <mergeCell ref="I10:I12"/>
    <mergeCell ref="I13:I15"/>
    <mergeCell ref="K20:N20"/>
    <mergeCell ref="I22:I24"/>
    <mergeCell ref="I25:I27"/>
    <mergeCell ref="I28:I30"/>
    <mergeCell ref="C5:F5"/>
    <mergeCell ref="A7:A9"/>
    <mergeCell ref="A10:A12"/>
    <mergeCell ref="A13:A15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Fig. 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Dietrich</dc:creator>
  <cp:lastModifiedBy>Helge Dietrich</cp:lastModifiedBy>
  <dcterms:created xsi:type="dcterms:W3CDTF">2022-05-26T11:35:44Z</dcterms:created>
  <dcterms:modified xsi:type="dcterms:W3CDTF">2022-05-27T23:11:20Z</dcterms:modified>
</cp:coreProperties>
</file>