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Papers\Incoming\Incoming Revision\Incoming-Final\"/>
    </mc:Choice>
  </mc:AlternateContent>
  <xr:revisionPtr revIDLastSave="0" documentId="13_ncr:1_{90A5E45B-EF1A-4403-B692-55A53E3A684C}" xr6:coauthVersionLast="36" xr6:coauthVersionMax="36" xr10:uidLastSave="{00000000-0000-0000-0000-000000000000}"/>
  <bookViews>
    <workbookView xWindow="480" yWindow="90" windowWidth="20010" windowHeight="7155" tabRatio="562" activeTab="7" xr2:uid="{00000000-000D-0000-FFFF-FFFF00000000}"/>
  </bookViews>
  <sheets>
    <sheet name="Fig1" sheetId="1" r:id="rId1"/>
    <sheet name="Fig2" sheetId="3" r:id="rId2"/>
    <sheet name="Fig3" sheetId="7" r:id="rId3"/>
    <sheet name="Fig4" sheetId="12" r:id="rId4"/>
    <sheet name="Fig5" sheetId="14" r:id="rId5"/>
    <sheet name="FigS1" sheetId="5" r:id="rId6"/>
    <sheet name="FigS2" sheetId="13" r:id="rId7"/>
    <sheet name="FigS3" sheetId="4" r:id="rId8"/>
  </sheets>
  <calcPr calcId="191029"/>
</workbook>
</file>

<file path=xl/calcChain.xml><?xml version="1.0" encoding="utf-8"?>
<calcChain xmlns="http://schemas.openxmlformats.org/spreadsheetml/2006/main">
  <c r="I22" i="13" l="1"/>
  <c r="F22" i="13"/>
  <c r="I16" i="13"/>
  <c r="F16" i="13"/>
  <c r="I15" i="13"/>
  <c r="F15" i="13"/>
  <c r="I14" i="13"/>
  <c r="F14" i="13"/>
  <c r="I7" i="13"/>
  <c r="I8" i="13"/>
  <c r="I9" i="13"/>
  <c r="F9" i="13"/>
  <c r="F8" i="13"/>
  <c r="F7" i="13"/>
  <c r="D46" i="5"/>
  <c r="E46" i="5"/>
  <c r="F46" i="5"/>
  <c r="G46" i="5"/>
  <c r="D47" i="5"/>
  <c r="E47" i="5"/>
  <c r="F47" i="5"/>
  <c r="G47" i="5"/>
  <c r="C47" i="5"/>
  <c r="C46" i="5"/>
  <c r="G37" i="5"/>
  <c r="F37" i="5"/>
  <c r="G36" i="5"/>
  <c r="F36" i="5"/>
  <c r="G35" i="5"/>
  <c r="F35" i="5"/>
  <c r="G34" i="5"/>
  <c r="F34" i="5"/>
  <c r="G33" i="5"/>
  <c r="F33" i="5"/>
  <c r="G32" i="5"/>
  <c r="F32" i="5"/>
  <c r="G29" i="5"/>
  <c r="F29" i="5"/>
  <c r="G28" i="5"/>
  <c r="F28" i="5"/>
  <c r="G27" i="5"/>
  <c r="F27" i="5"/>
  <c r="G26" i="5"/>
  <c r="F26" i="5"/>
  <c r="G25" i="5"/>
  <c r="F25" i="5"/>
  <c r="G24" i="5"/>
  <c r="F24" i="5"/>
  <c r="G21" i="5"/>
  <c r="F21" i="5"/>
  <c r="G20" i="5"/>
  <c r="F20" i="5"/>
  <c r="G19" i="5"/>
  <c r="F19" i="5"/>
  <c r="G18" i="5"/>
  <c r="F18" i="5"/>
  <c r="G17" i="5"/>
  <c r="F17" i="5"/>
  <c r="G16" i="5"/>
  <c r="F16" i="5"/>
  <c r="I11" i="5"/>
  <c r="H11" i="5"/>
  <c r="G11" i="5"/>
  <c r="F11" i="5"/>
  <c r="D11" i="5"/>
  <c r="C11" i="5"/>
  <c r="D10" i="5"/>
  <c r="F10" i="5"/>
  <c r="G10" i="5"/>
  <c r="H10" i="5"/>
  <c r="I10" i="5"/>
  <c r="C10" i="5"/>
  <c r="D29" i="14"/>
  <c r="E29" i="14"/>
  <c r="F29" i="14"/>
  <c r="D30" i="14"/>
  <c r="E30" i="14"/>
  <c r="F30" i="14"/>
  <c r="C30" i="14"/>
  <c r="C29" i="14"/>
  <c r="I14" i="14"/>
  <c r="I15" i="14"/>
  <c r="H15" i="14"/>
  <c r="H14" i="14"/>
  <c r="D18" i="14"/>
  <c r="D19" i="14"/>
  <c r="C19" i="14"/>
  <c r="C18" i="14"/>
  <c r="M97" i="3"/>
  <c r="L97" i="3"/>
  <c r="M96" i="3"/>
  <c r="L96" i="3"/>
  <c r="M95" i="3"/>
  <c r="L95" i="3"/>
  <c r="M94" i="3"/>
  <c r="L94" i="3"/>
  <c r="M93" i="3"/>
  <c r="L93" i="3"/>
  <c r="M92" i="3"/>
  <c r="L92" i="3"/>
  <c r="L85" i="3"/>
  <c r="M85" i="3"/>
  <c r="L86" i="3"/>
  <c r="M86" i="3"/>
  <c r="L87" i="3"/>
  <c r="M87" i="3"/>
  <c r="L88" i="3"/>
  <c r="M88" i="3"/>
  <c r="L89" i="3"/>
  <c r="M89" i="3"/>
  <c r="M84" i="3"/>
  <c r="L84" i="3"/>
  <c r="G97" i="3"/>
  <c r="F97" i="3"/>
  <c r="G96" i="3"/>
  <c r="F96" i="3"/>
  <c r="G95" i="3"/>
  <c r="F95" i="3"/>
  <c r="G94" i="3"/>
  <c r="F94" i="3"/>
  <c r="G93" i="3"/>
  <c r="F93" i="3"/>
  <c r="G92" i="3"/>
  <c r="F92" i="3"/>
  <c r="F85" i="3"/>
  <c r="G85" i="3"/>
  <c r="F86" i="3"/>
  <c r="G86" i="3"/>
  <c r="F87" i="3"/>
  <c r="G87" i="3"/>
  <c r="F88" i="3"/>
  <c r="G88" i="3"/>
  <c r="F89" i="3"/>
  <c r="G89" i="3"/>
  <c r="G84" i="3"/>
  <c r="F84" i="3"/>
  <c r="S115" i="3" l="1"/>
  <c r="R115" i="3"/>
  <c r="J115" i="3"/>
  <c r="I115" i="3"/>
  <c r="S114" i="3"/>
  <c r="R114" i="3"/>
  <c r="J114" i="3"/>
  <c r="I114" i="3"/>
  <c r="S113" i="3"/>
  <c r="R113" i="3"/>
  <c r="J113" i="3"/>
  <c r="I113" i="3"/>
  <c r="S112" i="3"/>
  <c r="R112" i="3"/>
  <c r="J112" i="3"/>
  <c r="I112" i="3"/>
  <c r="S111" i="3"/>
  <c r="R111" i="3"/>
  <c r="J111" i="3"/>
  <c r="I111" i="3"/>
  <c r="S110" i="3"/>
  <c r="R110" i="3"/>
  <c r="J110" i="3"/>
  <c r="I110" i="3"/>
  <c r="S107" i="3"/>
  <c r="R107" i="3"/>
  <c r="J107" i="3"/>
  <c r="I107" i="3"/>
  <c r="S106" i="3"/>
  <c r="R106" i="3"/>
  <c r="J106" i="3"/>
  <c r="I106" i="3"/>
  <c r="S105" i="3"/>
  <c r="R105" i="3"/>
  <c r="J105" i="3"/>
  <c r="I105" i="3"/>
  <c r="S104" i="3"/>
  <c r="R104" i="3"/>
  <c r="J104" i="3"/>
  <c r="I104" i="3"/>
  <c r="S103" i="3"/>
  <c r="R103" i="3"/>
  <c r="J103" i="3"/>
  <c r="I103" i="3"/>
  <c r="S102" i="3"/>
  <c r="R102" i="3"/>
  <c r="J102" i="3"/>
  <c r="I102" i="3"/>
  <c r="S77" i="3"/>
  <c r="R77" i="3"/>
  <c r="J77" i="3"/>
  <c r="I77" i="3"/>
  <c r="S76" i="3"/>
  <c r="R76" i="3"/>
  <c r="J76" i="3"/>
  <c r="I76" i="3"/>
  <c r="S75" i="3"/>
  <c r="R75" i="3"/>
  <c r="J75" i="3"/>
  <c r="I75" i="3"/>
  <c r="S74" i="3"/>
  <c r="R74" i="3"/>
  <c r="J74" i="3"/>
  <c r="I74" i="3"/>
  <c r="S73" i="3"/>
  <c r="R73" i="3"/>
  <c r="J73" i="3"/>
  <c r="I73" i="3"/>
  <c r="S72" i="3"/>
  <c r="R72" i="3"/>
  <c r="J72" i="3"/>
  <c r="I72" i="3"/>
  <c r="S69" i="3"/>
  <c r="R69" i="3"/>
  <c r="J69" i="3"/>
  <c r="I69" i="3"/>
  <c r="S68" i="3"/>
  <c r="R68" i="3"/>
  <c r="J68" i="3"/>
  <c r="I68" i="3"/>
  <c r="S67" i="3"/>
  <c r="R67" i="3"/>
  <c r="J67" i="3"/>
  <c r="I67" i="3"/>
  <c r="S66" i="3"/>
  <c r="R66" i="3"/>
  <c r="J66" i="3"/>
  <c r="I66" i="3"/>
  <c r="S65" i="3"/>
  <c r="R65" i="3"/>
  <c r="J65" i="3"/>
  <c r="I65" i="3"/>
  <c r="S64" i="3"/>
  <c r="R64" i="3"/>
  <c r="J64" i="3"/>
  <c r="I64" i="3"/>
  <c r="R47" i="3"/>
  <c r="S47" i="3"/>
  <c r="R48" i="3"/>
  <c r="S48" i="3"/>
  <c r="R49" i="3"/>
  <c r="S49" i="3"/>
  <c r="R50" i="3"/>
  <c r="S50" i="3"/>
  <c r="R51" i="3"/>
  <c r="S51" i="3"/>
  <c r="S59" i="3"/>
  <c r="R59" i="3"/>
  <c r="S58" i="3"/>
  <c r="R58" i="3"/>
  <c r="S57" i="3"/>
  <c r="R57" i="3"/>
  <c r="S56" i="3"/>
  <c r="R56" i="3"/>
  <c r="S55" i="3"/>
  <c r="R55" i="3"/>
  <c r="S54" i="3"/>
  <c r="R54" i="3"/>
  <c r="S46" i="3"/>
  <c r="R46" i="3"/>
  <c r="J59" i="3"/>
  <c r="I59" i="3"/>
  <c r="J58" i="3"/>
  <c r="I58" i="3"/>
  <c r="J57" i="3"/>
  <c r="I57" i="3"/>
  <c r="J56" i="3"/>
  <c r="I56" i="3"/>
  <c r="J55" i="3"/>
  <c r="I55" i="3"/>
  <c r="J54" i="3"/>
  <c r="I54" i="3"/>
  <c r="J51" i="3"/>
  <c r="I51" i="3"/>
  <c r="J50" i="3"/>
  <c r="I50" i="3"/>
  <c r="J49" i="3"/>
  <c r="I49" i="3"/>
  <c r="J48" i="3"/>
  <c r="I48" i="3"/>
  <c r="J47" i="3"/>
  <c r="I47" i="3"/>
  <c r="J46" i="3"/>
  <c r="I46" i="3"/>
  <c r="K25" i="7"/>
  <c r="K26" i="7"/>
  <c r="J26" i="7"/>
  <c r="J25" i="7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K15" i="3"/>
  <c r="J15" i="3"/>
  <c r="L149" i="1"/>
  <c r="L148" i="1"/>
  <c r="L146" i="1"/>
  <c r="L145" i="1"/>
  <c r="I146" i="1"/>
  <c r="I145" i="1"/>
  <c r="I149" i="1"/>
  <c r="I148" i="1"/>
  <c r="F149" i="1"/>
  <c r="F148" i="1"/>
  <c r="F146" i="1"/>
  <c r="F145" i="1"/>
  <c r="K139" i="1"/>
  <c r="H139" i="1"/>
  <c r="E139" i="1"/>
  <c r="K138" i="1"/>
  <c r="H138" i="1"/>
  <c r="E138" i="1"/>
  <c r="K137" i="1"/>
  <c r="H137" i="1"/>
  <c r="E137" i="1"/>
  <c r="K136" i="1"/>
  <c r="H136" i="1"/>
  <c r="E136" i="1"/>
  <c r="K135" i="1"/>
  <c r="H135" i="1"/>
  <c r="E135" i="1"/>
  <c r="K134" i="1"/>
  <c r="H134" i="1"/>
  <c r="E134" i="1"/>
  <c r="K125" i="1"/>
  <c r="K126" i="1"/>
  <c r="K127" i="1"/>
  <c r="K128" i="1"/>
  <c r="K129" i="1"/>
  <c r="H125" i="1"/>
  <c r="H126" i="1"/>
  <c r="H127" i="1"/>
  <c r="H128" i="1"/>
  <c r="H129" i="1"/>
  <c r="E125" i="1"/>
  <c r="E126" i="1"/>
  <c r="E127" i="1"/>
  <c r="E128" i="1"/>
  <c r="E129" i="1"/>
  <c r="K124" i="1"/>
  <c r="H124" i="1"/>
  <c r="E124" i="1"/>
  <c r="H110" i="1"/>
  <c r="H109" i="1"/>
  <c r="H108" i="1"/>
  <c r="H107" i="1"/>
  <c r="H106" i="1"/>
  <c r="H105" i="1"/>
  <c r="E119" i="1"/>
  <c r="E118" i="1"/>
  <c r="E117" i="1"/>
  <c r="E116" i="1"/>
  <c r="E115" i="1"/>
  <c r="E114" i="1"/>
  <c r="H119" i="1"/>
  <c r="H118" i="1"/>
  <c r="H117" i="1"/>
  <c r="H116" i="1"/>
  <c r="H115" i="1"/>
  <c r="H114" i="1"/>
  <c r="K119" i="1"/>
  <c r="K118" i="1"/>
  <c r="K117" i="1"/>
  <c r="K116" i="1"/>
  <c r="K115" i="1"/>
  <c r="K114" i="1"/>
  <c r="K110" i="1"/>
  <c r="K109" i="1"/>
  <c r="K108" i="1"/>
  <c r="K107" i="1"/>
  <c r="K106" i="1"/>
  <c r="K105" i="1"/>
  <c r="E106" i="1"/>
  <c r="E107" i="1"/>
  <c r="E108" i="1"/>
  <c r="E109" i="1"/>
  <c r="E110" i="1"/>
  <c r="E105" i="1"/>
  <c r="N99" i="1"/>
  <c r="M99" i="1"/>
  <c r="G99" i="1"/>
  <c r="F99" i="1"/>
  <c r="N98" i="1"/>
  <c r="M98" i="1"/>
  <c r="G98" i="1"/>
  <c r="F98" i="1"/>
  <c r="N97" i="1"/>
  <c r="M97" i="1"/>
  <c r="G97" i="1"/>
  <c r="F97" i="1"/>
  <c r="N96" i="1"/>
  <c r="M96" i="1"/>
  <c r="G96" i="1"/>
  <c r="F96" i="1"/>
  <c r="N95" i="1"/>
  <c r="M95" i="1"/>
  <c r="G95" i="1"/>
  <c r="F95" i="1"/>
  <c r="N94" i="1"/>
  <c r="M94" i="1"/>
  <c r="G94" i="1"/>
  <c r="F94" i="1"/>
  <c r="N91" i="1"/>
  <c r="M91" i="1"/>
  <c r="G91" i="1"/>
  <c r="F91" i="1"/>
  <c r="N90" i="1"/>
  <c r="M90" i="1"/>
  <c r="G90" i="1"/>
  <c r="F90" i="1"/>
  <c r="N89" i="1"/>
  <c r="M89" i="1"/>
  <c r="G89" i="1"/>
  <c r="F89" i="1"/>
  <c r="N88" i="1"/>
  <c r="M88" i="1"/>
  <c r="G88" i="1"/>
  <c r="F88" i="1"/>
  <c r="N87" i="1"/>
  <c r="M87" i="1"/>
  <c r="G87" i="1"/>
  <c r="F87" i="1"/>
  <c r="N86" i="1"/>
  <c r="M86" i="1"/>
  <c r="G86" i="1"/>
  <c r="F86" i="1"/>
  <c r="M78" i="1"/>
  <c r="N78" i="1"/>
  <c r="M79" i="1"/>
  <c r="N79" i="1"/>
  <c r="M80" i="1"/>
  <c r="N80" i="1"/>
  <c r="M81" i="1"/>
  <c r="N81" i="1"/>
  <c r="M82" i="1"/>
  <c r="N82" i="1"/>
  <c r="N77" i="1"/>
  <c r="M77" i="1"/>
  <c r="M70" i="1"/>
  <c r="N70" i="1"/>
  <c r="M71" i="1"/>
  <c r="N71" i="1"/>
  <c r="M72" i="1"/>
  <c r="N72" i="1"/>
  <c r="M73" i="1"/>
  <c r="N73" i="1"/>
  <c r="M74" i="1"/>
  <c r="N74" i="1"/>
  <c r="N69" i="1"/>
  <c r="M69" i="1"/>
  <c r="F78" i="1"/>
  <c r="G78" i="1"/>
  <c r="F79" i="1"/>
  <c r="G79" i="1"/>
  <c r="F80" i="1"/>
  <c r="G80" i="1"/>
  <c r="F81" i="1"/>
  <c r="G81" i="1"/>
  <c r="F82" i="1"/>
  <c r="G82" i="1"/>
  <c r="G77" i="1"/>
  <c r="F77" i="1"/>
  <c r="F71" i="1"/>
  <c r="G71" i="1"/>
  <c r="F72" i="1"/>
  <c r="G72" i="1"/>
  <c r="F73" i="1"/>
  <c r="G73" i="1"/>
  <c r="F74" i="1"/>
  <c r="G74" i="1"/>
  <c r="G70" i="1"/>
  <c r="F70" i="1"/>
  <c r="G69" i="1"/>
  <c r="F69" i="1"/>
  <c r="I58" i="1"/>
  <c r="J58" i="1"/>
  <c r="I59" i="1"/>
  <c r="J59" i="1"/>
  <c r="I60" i="1"/>
  <c r="J60" i="1"/>
  <c r="I61" i="1"/>
  <c r="J61" i="1"/>
  <c r="I62" i="1"/>
  <c r="J62" i="1"/>
  <c r="I63" i="1"/>
  <c r="J63" i="1"/>
  <c r="J57" i="1"/>
  <c r="I57" i="1"/>
  <c r="I54" i="1"/>
  <c r="J54" i="1"/>
  <c r="I48" i="1"/>
  <c r="J48" i="1"/>
  <c r="I49" i="1"/>
  <c r="J49" i="1"/>
  <c r="I50" i="1"/>
  <c r="J50" i="1"/>
  <c r="I51" i="1"/>
  <c r="J51" i="1"/>
  <c r="I52" i="1"/>
  <c r="J52" i="1"/>
  <c r="I53" i="1"/>
  <c r="J53" i="1"/>
  <c r="J47" i="1"/>
  <c r="I47" i="1"/>
  <c r="I38" i="1"/>
  <c r="J38" i="1"/>
  <c r="I39" i="1"/>
  <c r="J39" i="1"/>
  <c r="I40" i="1"/>
  <c r="J40" i="1"/>
  <c r="I41" i="1"/>
  <c r="J41" i="1"/>
  <c r="I42" i="1"/>
  <c r="J42" i="1"/>
  <c r="I43" i="1"/>
  <c r="J43" i="1"/>
  <c r="J37" i="1"/>
  <c r="I37" i="1"/>
  <c r="I27" i="1"/>
  <c r="J27" i="1"/>
  <c r="I28" i="1"/>
  <c r="J28" i="1"/>
  <c r="I29" i="1"/>
  <c r="J29" i="1"/>
  <c r="I30" i="1"/>
  <c r="J30" i="1"/>
  <c r="I31" i="1"/>
  <c r="J31" i="1"/>
  <c r="I32" i="1"/>
  <c r="J32" i="1"/>
  <c r="J26" i="1"/>
  <c r="I26" i="1"/>
  <c r="H52" i="4"/>
  <c r="G52" i="4"/>
  <c r="H51" i="4"/>
  <c r="G51" i="4"/>
  <c r="H50" i="4"/>
  <c r="G50" i="4"/>
  <c r="H47" i="4"/>
  <c r="G47" i="4"/>
  <c r="H46" i="4"/>
  <c r="G46" i="4"/>
  <c r="H45" i="4"/>
  <c r="G45" i="4"/>
  <c r="H42" i="4"/>
  <c r="G42" i="4"/>
  <c r="H41" i="4"/>
  <c r="G41" i="4"/>
  <c r="H40" i="4"/>
  <c r="G40" i="4"/>
  <c r="H37" i="4"/>
  <c r="G37" i="4"/>
  <c r="H36" i="4"/>
  <c r="G36" i="4"/>
  <c r="H35" i="4"/>
  <c r="G35" i="4"/>
  <c r="O28" i="4"/>
  <c r="N28" i="4"/>
  <c r="H28" i="4"/>
  <c r="G28" i="4"/>
  <c r="O27" i="4"/>
  <c r="N27" i="4"/>
  <c r="H27" i="4"/>
  <c r="G27" i="4"/>
  <c r="O26" i="4"/>
  <c r="N26" i="4"/>
  <c r="H26" i="4"/>
  <c r="G26" i="4"/>
  <c r="O21" i="4"/>
  <c r="N21" i="4"/>
  <c r="H21" i="4"/>
  <c r="G21" i="4"/>
  <c r="O20" i="4"/>
  <c r="N20" i="4"/>
  <c r="H20" i="4"/>
  <c r="G20" i="4"/>
  <c r="O19" i="4"/>
  <c r="N19" i="4"/>
  <c r="H19" i="4"/>
  <c r="G19" i="4"/>
  <c r="O14" i="4"/>
  <c r="N14" i="4"/>
  <c r="H14" i="4"/>
  <c r="G14" i="4"/>
  <c r="O13" i="4"/>
  <c r="N13" i="4"/>
  <c r="H13" i="4"/>
  <c r="G13" i="4"/>
  <c r="O12" i="4"/>
  <c r="N12" i="4"/>
  <c r="H12" i="4"/>
  <c r="G12" i="4"/>
  <c r="O7" i="4"/>
  <c r="N7" i="4"/>
  <c r="O6" i="4"/>
  <c r="N6" i="4"/>
  <c r="O5" i="4"/>
  <c r="N5" i="4"/>
  <c r="G6" i="4"/>
  <c r="H6" i="4"/>
  <c r="G7" i="4"/>
  <c r="H7" i="4"/>
  <c r="H5" i="4"/>
  <c r="G5" i="4"/>
  <c r="K50" i="14"/>
  <c r="L50" i="14"/>
  <c r="K51" i="14"/>
  <c r="L51" i="14"/>
  <c r="J51" i="14"/>
  <c r="J50" i="14"/>
  <c r="D44" i="14"/>
  <c r="E44" i="14"/>
  <c r="D45" i="14"/>
  <c r="E45" i="14"/>
  <c r="C45" i="14"/>
  <c r="C44" i="14"/>
  <c r="D63" i="12"/>
  <c r="E63" i="12"/>
  <c r="E64" i="12" s="1"/>
  <c r="F63" i="12"/>
  <c r="D64" i="12"/>
  <c r="F64" i="12"/>
  <c r="C64" i="12"/>
  <c r="C63" i="12"/>
  <c r="D51" i="12"/>
  <c r="C51" i="12"/>
  <c r="C50" i="12"/>
  <c r="D50" i="12"/>
  <c r="H6" i="12"/>
  <c r="I6" i="12"/>
  <c r="H7" i="12"/>
  <c r="I7" i="12"/>
  <c r="H8" i="12"/>
  <c r="I8" i="12"/>
  <c r="H11" i="12"/>
  <c r="I11" i="12"/>
  <c r="H12" i="12"/>
  <c r="I12" i="12"/>
  <c r="H13" i="12"/>
  <c r="I13" i="12"/>
  <c r="H14" i="12"/>
  <c r="I14" i="12"/>
  <c r="H17" i="12"/>
  <c r="I17" i="12"/>
  <c r="H18" i="12"/>
  <c r="I18" i="12"/>
  <c r="H19" i="12"/>
  <c r="I19" i="12"/>
  <c r="H20" i="12"/>
  <c r="I20" i="12"/>
  <c r="H23" i="12"/>
  <c r="I23" i="12"/>
  <c r="H24" i="12"/>
  <c r="I24" i="12"/>
  <c r="H25" i="12"/>
  <c r="I25" i="12"/>
  <c r="H26" i="12"/>
  <c r="I26" i="12"/>
  <c r="H29" i="12"/>
  <c r="I29" i="12"/>
  <c r="H30" i="12"/>
  <c r="I30" i="12"/>
  <c r="H31" i="12"/>
  <c r="I31" i="12"/>
  <c r="H32" i="12"/>
  <c r="I32" i="12"/>
  <c r="H35" i="12"/>
  <c r="I35" i="12"/>
  <c r="H36" i="12"/>
  <c r="I36" i="12"/>
  <c r="H37" i="12"/>
  <c r="I37" i="12"/>
  <c r="H38" i="12"/>
  <c r="I38" i="12"/>
  <c r="I5" i="12"/>
  <c r="H5" i="12"/>
  <c r="F66" i="7"/>
  <c r="G66" i="7"/>
  <c r="F67" i="7"/>
  <c r="G67" i="7"/>
  <c r="F70" i="7"/>
  <c r="G70" i="7"/>
  <c r="F71" i="7"/>
  <c r="G71" i="7"/>
  <c r="F72" i="7"/>
  <c r="G72" i="7"/>
  <c r="G65" i="7"/>
  <c r="F65" i="7"/>
  <c r="J17" i="1"/>
  <c r="K17" i="1"/>
  <c r="J18" i="1"/>
  <c r="K18" i="1"/>
  <c r="J19" i="1"/>
  <c r="K19" i="1"/>
  <c r="K16" i="1"/>
  <c r="J16" i="1"/>
  <c r="J11" i="1"/>
  <c r="K11" i="1"/>
  <c r="J12" i="1"/>
  <c r="K12" i="1"/>
  <c r="J13" i="1"/>
  <c r="K13" i="1"/>
  <c r="K10" i="1"/>
  <c r="J10" i="1"/>
  <c r="N84" i="7"/>
  <c r="M84" i="7"/>
  <c r="G84" i="7"/>
  <c r="F84" i="7"/>
  <c r="N83" i="7"/>
  <c r="M83" i="7"/>
  <c r="G83" i="7"/>
  <c r="F83" i="7"/>
  <c r="N82" i="7"/>
  <c r="M82" i="7"/>
  <c r="G82" i="7"/>
  <c r="F82" i="7"/>
  <c r="N81" i="7"/>
  <c r="M81" i="7"/>
  <c r="G81" i="7"/>
  <c r="F81" i="7"/>
  <c r="N80" i="7"/>
  <c r="M80" i="7"/>
  <c r="G80" i="7"/>
  <c r="F80" i="7"/>
  <c r="N79" i="7"/>
  <c r="M79" i="7"/>
  <c r="G79" i="7"/>
  <c r="F79" i="7"/>
  <c r="N78" i="7"/>
  <c r="M78" i="7"/>
  <c r="G78" i="7"/>
  <c r="F78" i="7"/>
  <c r="N77" i="7"/>
  <c r="M77" i="7"/>
  <c r="G77" i="7"/>
  <c r="F77" i="7"/>
  <c r="I51" i="7"/>
  <c r="J51" i="7"/>
  <c r="I52" i="7"/>
  <c r="J52" i="7"/>
  <c r="I53" i="7"/>
  <c r="J53" i="7"/>
  <c r="I54" i="7"/>
  <c r="J54" i="7"/>
  <c r="I57" i="7"/>
  <c r="J57" i="7"/>
  <c r="I58" i="7"/>
  <c r="J58" i="7"/>
  <c r="I59" i="7"/>
  <c r="J59" i="7"/>
  <c r="I60" i="7"/>
  <c r="J60" i="7"/>
  <c r="M39" i="7"/>
  <c r="L39" i="7"/>
  <c r="K39" i="7"/>
  <c r="J39" i="7"/>
  <c r="M38" i="7"/>
  <c r="L38" i="7"/>
  <c r="K38" i="7"/>
  <c r="J38" i="7"/>
  <c r="C44" i="7"/>
  <c r="D44" i="7"/>
  <c r="E44" i="7"/>
  <c r="F44" i="7"/>
  <c r="C45" i="7"/>
  <c r="D45" i="7"/>
  <c r="E45" i="7"/>
  <c r="F45" i="7"/>
  <c r="E27" i="7"/>
  <c r="D27" i="7"/>
  <c r="C27" i="7"/>
  <c r="E26" i="7"/>
  <c r="D26" i="7"/>
  <c r="C26" i="7"/>
  <c r="P6" i="7"/>
  <c r="Q6" i="7"/>
  <c r="P7" i="7"/>
  <c r="Q7" i="7"/>
  <c r="P8" i="7"/>
  <c r="Q8" i="7"/>
  <c r="P11" i="7"/>
  <c r="Q11" i="7"/>
  <c r="P12" i="7"/>
  <c r="Q12" i="7"/>
  <c r="P13" i="7"/>
  <c r="Q13" i="7"/>
  <c r="F13" i="7"/>
  <c r="E13" i="7"/>
  <c r="D13" i="7"/>
  <c r="C13" i="7"/>
  <c r="F12" i="7"/>
  <c r="E12" i="7"/>
  <c r="D12" i="7"/>
  <c r="C12" i="7"/>
  <c r="G9" i="3"/>
  <c r="G8" i="3"/>
  <c r="G5" i="3"/>
  <c r="G4" i="3"/>
  <c r="F9" i="3" l="1"/>
  <c r="F8" i="3"/>
  <c r="F5" i="3"/>
  <c r="F4" i="3"/>
</calcChain>
</file>

<file path=xl/sharedStrings.xml><?xml version="1.0" encoding="utf-8"?>
<sst xmlns="http://schemas.openxmlformats.org/spreadsheetml/2006/main" count="552" uniqueCount="153">
  <si>
    <t>I</t>
  </si>
  <si>
    <t>II</t>
  </si>
  <si>
    <t>III</t>
  </si>
  <si>
    <t>IV</t>
  </si>
  <si>
    <t>pLVX-Nluc</t>
  </si>
  <si>
    <t>pLVX-DD-Nluc</t>
  </si>
  <si>
    <t>Untreated</t>
  </si>
  <si>
    <t>Shield1</t>
  </si>
  <si>
    <t>No drug</t>
  </si>
  <si>
    <t>Nluc</t>
  </si>
  <si>
    <t>DD-Nluc</t>
  </si>
  <si>
    <t>Ave</t>
  </si>
  <si>
    <t>StDev</t>
  </si>
  <si>
    <t>Average</t>
  </si>
  <si>
    <t>St. Dev.</t>
  </si>
  <si>
    <t>Fig 3d</t>
  </si>
  <si>
    <t>WT</t>
  </si>
  <si>
    <t>ΔGag</t>
  </si>
  <si>
    <t>No virus</t>
  </si>
  <si>
    <t>DNase</t>
  </si>
  <si>
    <t>Benzonase</t>
  </si>
  <si>
    <t>RNase</t>
  </si>
  <si>
    <t>P127D</t>
  </si>
  <si>
    <t>No CHX</t>
  </si>
  <si>
    <t>CHX</t>
  </si>
  <si>
    <t>ΔEnv</t>
  </si>
  <si>
    <t>Fig 3e</t>
  </si>
  <si>
    <t>Fig 3f</t>
  </si>
  <si>
    <t>ActD</t>
  </si>
  <si>
    <t>Mock</t>
  </si>
  <si>
    <t>Fig 3g</t>
  </si>
  <si>
    <t>No RTI</t>
  </si>
  <si>
    <t>NVP</t>
  </si>
  <si>
    <t>TAF</t>
  </si>
  <si>
    <t>EFV</t>
  </si>
  <si>
    <t>Fig 3h</t>
  </si>
  <si>
    <t>Fig 3j</t>
  </si>
  <si>
    <t>Jurkat</t>
  </si>
  <si>
    <t>THP-1</t>
  </si>
  <si>
    <t>U937</t>
  </si>
  <si>
    <t>C8166</t>
  </si>
  <si>
    <t>PM1</t>
  </si>
  <si>
    <t>A3.01</t>
  </si>
  <si>
    <t>MDM</t>
  </si>
  <si>
    <t>CD4+T</t>
  </si>
  <si>
    <t>pLVX-Nluc-ΔCIN</t>
  </si>
  <si>
    <t>pLVX-DD-Nluc-ΔCIN</t>
  </si>
  <si>
    <t>Fig 3i</t>
  </si>
  <si>
    <t>X-MLV</t>
  </si>
  <si>
    <t>HIV-1</t>
  </si>
  <si>
    <t>Fig 1b</t>
  </si>
  <si>
    <t>Fig 3c</t>
  </si>
  <si>
    <t>Fig 3a</t>
  </si>
  <si>
    <t>Fig 2b</t>
  </si>
  <si>
    <t>Fig 1c</t>
  </si>
  <si>
    <t>Fig 4e</t>
  </si>
  <si>
    <t>Distance</t>
  </si>
  <si>
    <t>HIV-1 ΔRT</t>
  </si>
  <si>
    <t>HIV-1 ΔRT + EDTA</t>
  </si>
  <si>
    <t>Fig 4b</t>
  </si>
  <si>
    <t>Fig 4d</t>
  </si>
  <si>
    <t>CHX+Shield1</t>
  </si>
  <si>
    <t>t=1h</t>
  </si>
  <si>
    <t>t=2h</t>
  </si>
  <si>
    <t>t=3h</t>
  </si>
  <si>
    <t>t=4h</t>
  </si>
  <si>
    <t>t=6h</t>
  </si>
  <si>
    <t>t=8h</t>
  </si>
  <si>
    <t>Virus</t>
  </si>
  <si>
    <t>Virus+NVP</t>
  </si>
  <si>
    <t>Vírus+NVP+CHX</t>
  </si>
  <si>
    <t>nd</t>
  </si>
  <si>
    <t>nd = not detected</t>
  </si>
  <si>
    <t>Log2 (Heavy / Light Peptide Ratio)</t>
  </si>
  <si>
    <t>Virus+EDTA</t>
  </si>
  <si>
    <t>HPRT-1</t>
  </si>
  <si>
    <t>n=3</t>
  </si>
  <si>
    <t>Fig. 4c</t>
  </si>
  <si>
    <t>Fig 4f</t>
  </si>
  <si>
    <t>Please see Supplementary Information</t>
  </si>
  <si>
    <t>Fig 5a</t>
  </si>
  <si>
    <t>Fig 5e</t>
  </si>
  <si>
    <t>P38A</t>
  </si>
  <si>
    <t>E45A</t>
  </si>
  <si>
    <t>Fig 5f</t>
  </si>
  <si>
    <t>Fig S3a</t>
  </si>
  <si>
    <t>Fig S3b</t>
  </si>
  <si>
    <t>Equal packaged Nluc</t>
  </si>
  <si>
    <t>Equal p24</t>
  </si>
  <si>
    <t>Equal volume</t>
  </si>
  <si>
    <t>Equal vRNA</t>
  </si>
  <si>
    <t>Note: this is a combined version of the measurements in Supp Fig 3</t>
  </si>
  <si>
    <t>No CHX/CHX</t>
  </si>
  <si>
    <t>Shield1 (μM)</t>
  </si>
  <si>
    <t>Fig 1d</t>
  </si>
  <si>
    <t>Dilution</t>
  </si>
  <si>
    <t>I (VSV-G)</t>
  </si>
  <si>
    <t>I (ΔEnv)</t>
  </si>
  <si>
    <t>II (VSV-G)</t>
  </si>
  <si>
    <t>II (ΔEnv)</t>
  </si>
  <si>
    <t>Fig 1e</t>
  </si>
  <si>
    <t>III (VSV-G)</t>
  </si>
  <si>
    <t>III (ΔEnv)</t>
  </si>
  <si>
    <t>IV (VSV-G)</t>
  </si>
  <si>
    <t>IV (ΔEnv)</t>
  </si>
  <si>
    <t>Time (h)</t>
  </si>
  <si>
    <t>Nluc VSVG</t>
  </si>
  <si>
    <t>Nluc ΔEnv</t>
  </si>
  <si>
    <t>Nluc NVP</t>
  </si>
  <si>
    <t>DDNluc VSVG</t>
  </si>
  <si>
    <t>DDNluc ΔEnv</t>
  </si>
  <si>
    <t>DDNluc NVP</t>
  </si>
  <si>
    <t>I &amp; II</t>
  </si>
  <si>
    <t>III &amp; IV</t>
  </si>
  <si>
    <t>Fig 1f</t>
  </si>
  <si>
    <t>VSVG</t>
  </si>
  <si>
    <t>t=20h</t>
  </si>
  <si>
    <t>t=72h</t>
  </si>
  <si>
    <t>Fig 2c</t>
  </si>
  <si>
    <t>ng p24</t>
  </si>
  <si>
    <t>Fig 2d</t>
  </si>
  <si>
    <t>NVP+CHX</t>
  </si>
  <si>
    <t>Untreated (UT)</t>
  </si>
  <si>
    <t>Fig 2e</t>
  </si>
  <si>
    <t>Shield1 (S1)</t>
  </si>
  <si>
    <t>S1+CHX</t>
  </si>
  <si>
    <t>Fig 2f</t>
  </si>
  <si>
    <t>Fig 2g</t>
  </si>
  <si>
    <t>Δψ</t>
  </si>
  <si>
    <t>Fig 5b</t>
  </si>
  <si>
    <t>Fig 5c</t>
  </si>
  <si>
    <t>Fig 5d</t>
  </si>
  <si>
    <t xml:space="preserve">Please see the Supplementary Information. </t>
  </si>
  <si>
    <t>Fig S1a</t>
  </si>
  <si>
    <t>IIIB ΔEnv</t>
  </si>
  <si>
    <t>IIIB RT (DD&gt;AA)</t>
  </si>
  <si>
    <t>RT (WT)</t>
  </si>
  <si>
    <t>RT (D110E)</t>
  </si>
  <si>
    <t>Fig S1b</t>
  </si>
  <si>
    <t>NVP
+CHX</t>
  </si>
  <si>
    <t>TAF
+CHX</t>
  </si>
  <si>
    <t>EFV
+CHX</t>
  </si>
  <si>
    <t xml:space="preserve">100 µM </t>
  </si>
  <si>
    <t xml:space="preserve">1 µM </t>
  </si>
  <si>
    <t xml:space="preserve">10 µM </t>
  </si>
  <si>
    <t>Fig S1c</t>
  </si>
  <si>
    <t>Ctrl (GFP)</t>
  </si>
  <si>
    <t>Fig S2a</t>
  </si>
  <si>
    <t>24h</t>
  </si>
  <si>
    <t>48h</t>
  </si>
  <si>
    <t xml:space="preserve">Early RT </t>
  </si>
  <si>
    <t>Late RT</t>
  </si>
  <si>
    <t>2-LTR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</si>
</sst>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0.0"/>
    <numFmt numFmtId="169" formatCode="0.000"/>
    <numFmt numFmtId="170" formatCode="0.00000"/>
    <numFmt numFmtId="171" formatCode="0.00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/>
    <xf numFmtId="1" fontId="4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1" fontId="4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right"/>
    </xf>
    <xf numFmtId="170" fontId="4" fillId="0" borderId="0" xfId="0" applyNumberFormat="1" applyFont="1"/>
    <xf numFmtId="169" fontId="4" fillId="0" borderId="0" xfId="0" applyNumberFormat="1" applyFont="1"/>
    <xf numFmtId="0" fontId="2" fillId="0" borderId="0" xfId="0" applyFont="1" applyAlignment="1"/>
    <xf numFmtId="1" fontId="4" fillId="0" borderId="0" xfId="0" applyNumberFormat="1" applyFont="1" applyAlignment="1"/>
    <xf numFmtId="0" fontId="5" fillId="0" borderId="0" xfId="0" applyFont="1" applyAlignment="1">
      <alignment horizontal="left"/>
    </xf>
    <xf numFmtId="0" fontId="6" fillId="0" borderId="0" xfId="0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68" fontId="2" fillId="0" borderId="0" xfId="0" applyNumberFormat="1" applyFont="1"/>
    <xf numFmtId="2" fontId="2" fillId="0" borderId="0" xfId="0" applyNumberFormat="1" applyFont="1"/>
    <xf numFmtId="169" fontId="2" fillId="0" borderId="0" xfId="0" applyNumberFormat="1" applyFont="1"/>
    <xf numFmtId="171" fontId="2" fillId="0" borderId="0" xfId="0" applyNumberFormat="1" applyFont="1"/>
    <xf numFmtId="1" fontId="2" fillId="0" borderId="0" xfId="0" applyNumberFormat="1" applyFont="1" applyAlignment="1"/>
    <xf numFmtId="11" fontId="2" fillId="0" borderId="0" xfId="0" applyNumberFormat="1" applyFont="1"/>
    <xf numFmtId="11" fontId="4" fillId="0" borderId="0" xfId="0" applyNumberFormat="1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49"/>
  <sheetViews>
    <sheetView topLeftCell="A133" workbookViewId="0">
      <selection activeCell="I26" sqref="I26"/>
    </sheetView>
  </sheetViews>
  <sheetFormatPr defaultColWidth="10.7109375" defaultRowHeight="12.75" x14ac:dyDescent="0.2"/>
  <cols>
    <col min="1" max="16384" width="10.7109375" style="8"/>
  </cols>
  <sheetData>
    <row r="2" spans="2:11" x14ac:dyDescent="0.2">
      <c r="B2" s="7" t="s">
        <v>50</v>
      </c>
      <c r="I2" s="7"/>
    </row>
    <row r="4" spans="2:11" x14ac:dyDescent="0.2">
      <c r="B4" s="8" t="s">
        <v>0</v>
      </c>
      <c r="C4" s="8" t="s">
        <v>4</v>
      </c>
    </row>
    <row r="5" spans="2:11" x14ac:dyDescent="0.2">
      <c r="B5" s="8" t="s">
        <v>1</v>
      </c>
      <c r="C5" s="8" t="s">
        <v>5</v>
      </c>
    </row>
    <row r="6" spans="2:11" x14ac:dyDescent="0.2">
      <c r="B6" s="8" t="s">
        <v>2</v>
      </c>
      <c r="C6" s="8" t="s">
        <v>45</v>
      </c>
    </row>
    <row r="7" spans="2:11" x14ac:dyDescent="0.2">
      <c r="B7" s="8" t="s">
        <v>3</v>
      </c>
      <c r="C7" s="8" t="s">
        <v>46</v>
      </c>
    </row>
    <row r="9" spans="2:11" ht="15" customHeight="1" x14ac:dyDescent="0.2">
      <c r="B9" s="16" t="s">
        <v>8</v>
      </c>
      <c r="C9" s="16"/>
      <c r="D9" s="16"/>
      <c r="E9" s="16"/>
      <c r="F9" s="16"/>
      <c r="G9" s="16"/>
      <c r="H9" s="16"/>
      <c r="I9" s="16"/>
      <c r="J9" s="8" t="s">
        <v>11</v>
      </c>
      <c r="K9" s="8" t="s">
        <v>12</v>
      </c>
    </row>
    <row r="10" spans="2:11" x14ac:dyDescent="0.2">
      <c r="B10" s="8" t="s">
        <v>0</v>
      </c>
      <c r="C10" s="6">
        <v>909835</v>
      </c>
      <c r="D10" s="6">
        <v>640293</v>
      </c>
      <c r="E10" s="6">
        <v>453618</v>
      </c>
      <c r="F10" s="6">
        <v>258370</v>
      </c>
      <c r="G10" s="6">
        <v>715795</v>
      </c>
      <c r="H10" s="6">
        <v>83654</v>
      </c>
      <c r="I10" s="6">
        <v>100873</v>
      </c>
      <c r="J10" s="19">
        <f>AVERAGE(C10:I10)</f>
        <v>451776.85714285716</v>
      </c>
      <c r="K10" s="19">
        <f>STDEV(C10:I10)</f>
        <v>319144.36002611136</v>
      </c>
    </row>
    <row r="11" spans="2:11" x14ac:dyDescent="0.2">
      <c r="B11" s="8" t="s">
        <v>1</v>
      </c>
      <c r="C11" s="6">
        <v>21530</v>
      </c>
      <c r="D11" s="6">
        <v>4271</v>
      </c>
      <c r="E11" s="6">
        <v>21664</v>
      </c>
      <c r="F11" s="6">
        <v>35293</v>
      </c>
      <c r="G11" s="6">
        <v>3702</v>
      </c>
      <c r="H11" s="6">
        <v>1764</v>
      </c>
      <c r="I11" s="6">
        <v>2160</v>
      </c>
      <c r="J11" s="19">
        <f>AVERAGE(C11:I11)</f>
        <v>12912</v>
      </c>
      <c r="K11" s="19">
        <f>STDEV(C11:I11)</f>
        <v>13236.005049359366</v>
      </c>
    </row>
    <row r="12" spans="2:11" x14ac:dyDescent="0.2">
      <c r="B12" s="8" t="s">
        <v>2</v>
      </c>
      <c r="C12" s="6">
        <v>39268</v>
      </c>
      <c r="D12" s="6">
        <v>20896</v>
      </c>
      <c r="E12" s="6">
        <v>47813</v>
      </c>
      <c r="F12" s="6">
        <v>44117</v>
      </c>
      <c r="G12" s="6">
        <v>48552</v>
      </c>
      <c r="H12" s="6">
        <v>23859</v>
      </c>
      <c r="I12" s="6">
        <v>7417</v>
      </c>
      <c r="J12" s="19">
        <f>AVERAGE(C12:I12)</f>
        <v>33131.714285714283</v>
      </c>
      <c r="K12" s="19">
        <f>STDEV(C12:I12)</f>
        <v>15856.640729930639</v>
      </c>
    </row>
    <row r="13" spans="2:11" x14ac:dyDescent="0.2">
      <c r="B13" s="8" t="s">
        <v>3</v>
      </c>
      <c r="C13" s="6">
        <v>1471</v>
      </c>
      <c r="D13" s="6">
        <v>427</v>
      </c>
      <c r="E13" s="6">
        <v>261</v>
      </c>
      <c r="F13" s="6">
        <v>1387</v>
      </c>
      <c r="G13" s="6">
        <v>707</v>
      </c>
      <c r="H13" s="6">
        <v>105</v>
      </c>
      <c r="I13" s="6">
        <v>59</v>
      </c>
      <c r="J13" s="19">
        <f>AVERAGE(C13:I13)</f>
        <v>631</v>
      </c>
      <c r="K13" s="19">
        <f>STDEV(C13:I13)</f>
        <v>586.69810521823456</v>
      </c>
    </row>
    <row r="15" spans="2:11" x14ac:dyDescent="0.2">
      <c r="B15" s="16" t="s">
        <v>7</v>
      </c>
      <c r="C15" s="16"/>
      <c r="D15" s="16"/>
      <c r="E15" s="16"/>
      <c r="F15" s="16"/>
      <c r="G15" s="16"/>
      <c r="H15" s="16"/>
      <c r="I15" s="16"/>
      <c r="J15" s="8" t="s">
        <v>11</v>
      </c>
      <c r="K15" s="8" t="s">
        <v>12</v>
      </c>
    </row>
    <row r="16" spans="2:11" x14ac:dyDescent="0.2">
      <c r="B16" s="8" t="s">
        <v>0</v>
      </c>
      <c r="C16" s="6">
        <v>2000112</v>
      </c>
      <c r="D16" s="6">
        <v>1778695</v>
      </c>
      <c r="E16" s="6">
        <v>1097405</v>
      </c>
      <c r="F16" s="6">
        <v>2000037</v>
      </c>
      <c r="G16" s="6">
        <v>238450</v>
      </c>
      <c r="H16" s="6">
        <v>134969</v>
      </c>
      <c r="I16" s="6">
        <v>163174</v>
      </c>
      <c r="J16" s="19">
        <f>AVERAGE(C16:H16)</f>
        <v>1208278</v>
      </c>
      <c r="K16" s="19">
        <f>STDEV(C16:I16)</f>
        <v>877526.64528716868</v>
      </c>
    </row>
    <row r="17" spans="2:11" x14ac:dyDescent="0.2">
      <c r="B17" s="8" t="s">
        <v>1</v>
      </c>
      <c r="C17" s="6">
        <v>725412</v>
      </c>
      <c r="D17" s="6">
        <v>758106</v>
      </c>
      <c r="E17" s="6">
        <v>847828</v>
      </c>
      <c r="F17" s="6">
        <v>123207</v>
      </c>
      <c r="G17" s="6">
        <v>223974</v>
      </c>
      <c r="H17" s="6">
        <v>260205</v>
      </c>
      <c r="I17" s="6">
        <v>44790</v>
      </c>
      <c r="J17" s="19">
        <f>AVERAGE(C17:I17)</f>
        <v>426217.42857142858</v>
      </c>
      <c r="K17" s="19">
        <f>STDEV(C17:I17)</f>
        <v>337438.2964058551</v>
      </c>
    </row>
    <row r="18" spans="2:11" x14ac:dyDescent="0.2">
      <c r="B18" s="8" t="s">
        <v>2</v>
      </c>
      <c r="C18" s="6">
        <v>33212</v>
      </c>
      <c r="D18" s="6">
        <v>168537</v>
      </c>
      <c r="E18" s="6">
        <v>62632</v>
      </c>
      <c r="F18" s="6">
        <v>176559</v>
      </c>
      <c r="G18" s="6">
        <v>28086</v>
      </c>
      <c r="H18" s="6">
        <v>16573</v>
      </c>
      <c r="I18" s="6">
        <v>60093</v>
      </c>
      <c r="J18" s="19">
        <f>AVERAGE(C18:H18)</f>
        <v>80933.166666666672</v>
      </c>
      <c r="K18" s="19">
        <f>STDEV(C18:I18)</f>
        <v>66756.14333777329</v>
      </c>
    </row>
    <row r="19" spans="2:11" x14ac:dyDescent="0.2">
      <c r="B19" s="8" t="s">
        <v>3</v>
      </c>
      <c r="C19" s="6">
        <v>69803</v>
      </c>
      <c r="D19" s="6">
        <v>51439</v>
      </c>
      <c r="E19" s="6">
        <v>69152</v>
      </c>
      <c r="F19" s="6">
        <v>10046</v>
      </c>
      <c r="G19" s="6">
        <v>9970</v>
      </c>
      <c r="H19" s="6">
        <v>3906</v>
      </c>
      <c r="I19" s="6">
        <v>1736</v>
      </c>
      <c r="J19" s="19">
        <f>AVERAGE(C19:I19)</f>
        <v>30864.571428571428</v>
      </c>
      <c r="K19" s="19">
        <f>STDEV(C19:I19)</f>
        <v>31226.777493347719</v>
      </c>
    </row>
    <row r="23" spans="2:11" x14ac:dyDescent="0.2">
      <c r="B23" s="7" t="s">
        <v>54</v>
      </c>
    </row>
    <row r="25" spans="2:11" x14ac:dyDescent="0.2">
      <c r="B25" s="3" t="s">
        <v>93</v>
      </c>
      <c r="C25" s="4" t="s">
        <v>0</v>
      </c>
      <c r="D25" s="4"/>
      <c r="E25" s="4"/>
      <c r="F25" s="4"/>
      <c r="G25" s="4"/>
      <c r="H25" s="4"/>
      <c r="I25" s="8" t="s">
        <v>11</v>
      </c>
      <c r="J25" s="8" t="s">
        <v>12</v>
      </c>
    </row>
    <row r="26" spans="2:11" x14ac:dyDescent="0.2">
      <c r="B26" s="6">
        <v>3</v>
      </c>
      <c r="C26" s="6">
        <v>1097405</v>
      </c>
      <c r="D26" s="6">
        <v>2000139</v>
      </c>
      <c r="E26" s="6">
        <v>238450</v>
      </c>
      <c r="F26" s="6">
        <v>1756184</v>
      </c>
      <c r="G26" s="6">
        <v>2000139</v>
      </c>
      <c r="H26" s="6">
        <v>1778695</v>
      </c>
      <c r="I26" s="19">
        <f>AVERAGE(C26:H26)</f>
        <v>1478502</v>
      </c>
      <c r="J26" s="19">
        <f>STDEV(C26:H26)</f>
        <v>692011.17563576961</v>
      </c>
    </row>
    <row r="27" spans="2:11" x14ac:dyDescent="0.2">
      <c r="B27" s="6">
        <v>1</v>
      </c>
      <c r="C27" s="6">
        <v>1113693</v>
      </c>
      <c r="D27" s="6">
        <v>643732</v>
      </c>
      <c r="E27" s="6">
        <v>1735905</v>
      </c>
      <c r="F27" s="6">
        <v>1094839</v>
      </c>
      <c r="G27" s="6">
        <v>1273040</v>
      </c>
      <c r="H27" s="6">
        <v>1064753</v>
      </c>
      <c r="I27" s="19">
        <f t="shared" ref="I27:I32" si="0">AVERAGE(C27:H27)</f>
        <v>1154327</v>
      </c>
      <c r="J27" s="19">
        <f t="shared" ref="J27:J32" si="1">STDEV(C27:H27)</f>
        <v>353905.76317827887</v>
      </c>
    </row>
    <row r="28" spans="2:11" x14ac:dyDescent="0.2">
      <c r="B28" s="6">
        <v>0.33</v>
      </c>
      <c r="C28" s="6">
        <v>1436812</v>
      </c>
      <c r="D28" s="6">
        <v>1825128</v>
      </c>
      <c r="E28" s="6">
        <v>699747</v>
      </c>
      <c r="F28" s="6">
        <v>621818</v>
      </c>
      <c r="G28" s="6">
        <v>437379</v>
      </c>
      <c r="H28" s="6">
        <v>1999158</v>
      </c>
      <c r="I28" s="19">
        <f t="shared" si="0"/>
        <v>1170007</v>
      </c>
      <c r="J28" s="19">
        <f t="shared" si="1"/>
        <v>670262.52277327876</v>
      </c>
    </row>
    <row r="29" spans="2:11" x14ac:dyDescent="0.2">
      <c r="B29" s="6">
        <v>0.11</v>
      </c>
      <c r="C29" s="6">
        <v>1338001</v>
      </c>
      <c r="D29" s="6">
        <v>1515349</v>
      </c>
      <c r="E29" s="6">
        <v>948439</v>
      </c>
      <c r="F29" s="6">
        <v>583972</v>
      </c>
      <c r="G29" s="6">
        <v>973062</v>
      </c>
      <c r="H29" s="6">
        <v>1299498</v>
      </c>
      <c r="I29" s="19">
        <f t="shared" si="0"/>
        <v>1109720.1666666667</v>
      </c>
      <c r="J29" s="19">
        <f t="shared" si="1"/>
        <v>338750.85809923284</v>
      </c>
    </row>
    <row r="30" spans="2:11" x14ac:dyDescent="0.2">
      <c r="B30" s="6">
        <v>3.6999999999999998E-2</v>
      </c>
      <c r="C30" s="6">
        <v>1998381</v>
      </c>
      <c r="D30" s="6">
        <v>1568819</v>
      </c>
      <c r="E30" s="6">
        <v>2000138</v>
      </c>
      <c r="F30" s="6">
        <v>653007</v>
      </c>
      <c r="G30" s="6">
        <v>2000122</v>
      </c>
      <c r="H30" s="6">
        <v>377487</v>
      </c>
      <c r="I30" s="19">
        <f t="shared" si="0"/>
        <v>1432992.3333333333</v>
      </c>
      <c r="J30" s="19">
        <f t="shared" si="1"/>
        <v>735373.66321011714</v>
      </c>
    </row>
    <row r="31" spans="2:11" x14ac:dyDescent="0.2">
      <c r="B31" s="6">
        <v>1.2E-2</v>
      </c>
      <c r="C31" s="6">
        <v>1632576</v>
      </c>
      <c r="D31" s="6">
        <v>1694352</v>
      </c>
      <c r="E31" s="6">
        <v>2000139</v>
      </c>
      <c r="F31" s="6">
        <v>1153208</v>
      </c>
      <c r="G31" s="6">
        <v>494491</v>
      </c>
      <c r="H31" s="6">
        <v>1110041</v>
      </c>
      <c r="I31" s="19">
        <f t="shared" si="0"/>
        <v>1347467.8333333333</v>
      </c>
      <c r="J31" s="19">
        <f t="shared" si="1"/>
        <v>538381.42720915517</v>
      </c>
    </row>
    <row r="32" spans="2:11" x14ac:dyDescent="0.2">
      <c r="B32" s="6">
        <v>4.0000000000000001E-3</v>
      </c>
      <c r="C32" s="6">
        <v>284455</v>
      </c>
      <c r="D32" s="6">
        <v>2000139</v>
      </c>
      <c r="E32" s="6">
        <v>227780</v>
      </c>
      <c r="F32" s="6">
        <v>550865</v>
      </c>
      <c r="G32" s="6">
        <v>508017</v>
      </c>
      <c r="H32" s="6">
        <v>877954</v>
      </c>
      <c r="I32" s="19">
        <f t="shared" si="0"/>
        <v>741535</v>
      </c>
      <c r="J32" s="19">
        <f t="shared" si="1"/>
        <v>658247.09707312798</v>
      </c>
    </row>
    <row r="33" spans="2:10" x14ac:dyDescent="0.2">
      <c r="B33" s="6"/>
      <c r="C33" s="6"/>
      <c r="D33" s="6"/>
      <c r="E33" s="6"/>
      <c r="F33" s="6"/>
      <c r="G33" s="6"/>
      <c r="H33" s="6"/>
      <c r="I33" s="19"/>
      <c r="J33" s="19"/>
    </row>
    <row r="36" spans="2:10" x14ac:dyDescent="0.2">
      <c r="B36" s="3" t="s">
        <v>93</v>
      </c>
      <c r="C36" s="4" t="s">
        <v>1</v>
      </c>
      <c r="D36" s="4"/>
      <c r="E36" s="4"/>
      <c r="F36" s="4"/>
      <c r="G36" s="4"/>
      <c r="H36" s="4"/>
      <c r="I36" s="8" t="s">
        <v>11</v>
      </c>
      <c r="J36" s="8" t="s">
        <v>12</v>
      </c>
    </row>
    <row r="37" spans="2:10" x14ac:dyDescent="0.2">
      <c r="B37" s="6">
        <v>3</v>
      </c>
      <c r="C37" s="6">
        <v>123207</v>
      </c>
      <c r="D37" s="6">
        <v>223974</v>
      </c>
      <c r="E37" s="6">
        <v>260205</v>
      </c>
      <c r="F37" s="6">
        <v>725412</v>
      </c>
      <c r="G37" s="6">
        <v>758106</v>
      </c>
      <c r="H37" s="6">
        <v>847828</v>
      </c>
      <c r="I37" s="19">
        <f>AVERAGE(C37:H37)</f>
        <v>489788.66666666669</v>
      </c>
      <c r="J37" s="19">
        <f>STDEV(C37:H37)</f>
        <v>320453.71776383976</v>
      </c>
    </row>
    <row r="38" spans="2:10" x14ac:dyDescent="0.2">
      <c r="B38" s="6">
        <v>1</v>
      </c>
      <c r="C38" s="6">
        <v>344732</v>
      </c>
      <c r="D38" s="6">
        <v>364922</v>
      </c>
      <c r="E38" s="6">
        <v>426364</v>
      </c>
      <c r="F38" s="6">
        <v>386922</v>
      </c>
      <c r="G38" s="6">
        <v>201739</v>
      </c>
      <c r="H38" s="6">
        <v>369615</v>
      </c>
      <c r="I38" s="19">
        <f t="shared" ref="I38:I43" si="2">AVERAGE(C38:H38)</f>
        <v>349049</v>
      </c>
      <c r="J38" s="19">
        <f t="shared" ref="J38:J43" si="3">STDEV(C38:H38)</f>
        <v>77208.494905677318</v>
      </c>
    </row>
    <row r="39" spans="2:10" x14ac:dyDescent="0.2">
      <c r="B39" s="6">
        <v>0.33</v>
      </c>
      <c r="C39" s="6">
        <v>35080</v>
      </c>
      <c r="D39" s="6">
        <v>241427</v>
      </c>
      <c r="E39" s="6">
        <v>194204</v>
      </c>
      <c r="F39" s="6">
        <v>89257</v>
      </c>
      <c r="G39" s="6">
        <v>65629</v>
      </c>
      <c r="H39" s="6">
        <v>320156</v>
      </c>
      <c r="I39" s="19">
        <f t="shared" si="2"/>
        <v>157625.5</v>
      </c>
      <c r="J39" s="19">
        <f t="shared" si="3"/>
        <v>112188.99132223269</v>
      </c>
    </row>
    <row r="40" spans="2:10" x14ac:dyDescent="0.2">
      <c r="B40" s="6">
        <v>0.11</v>
      </c>
      <c r="C40" s="6">
        <v>93485</v>
      </c>
      <c r="D40" s="6">
        <v>54735</v>
      </c>
      <c r="E40" s="6">
        <v>220401</v>
      </c>
      <c r="F40" s="6">
        <v>84650</v>
      </c>
      <c r="G40" s="6">
        <v>17163</v>
      </c>
      <c r="H40" s="6">
        <v>27559</v>
      </c>
      <c r="I40" s="19">
        <f t="shared" si="2"/>
        <v>82998.833333333328</v>
      </c>
      <c r="J40" s="19">
        <f t="shared" si="3"/>
        <v>73754.75278628942</v>
      </c>
    </row>
    <row r="41" spans="2:10" x14ac:dyDescent="0.2">
      <c r="B41" s="6">
        <v>3.6999999999999998E-2</v>
      </c>
      <c r="C41" s="6">
        <v>22531</v>
      </c>
      <c r="D41" s="6">
        <v>13964</v>
      </c>
      <c r="E41" s="6">
        <v>58938</v>
      </c>
      <c r="F41" s="6">
        <v>61110</v>
      </c>
      <c r="G41" s="6">
        <v>103447</v>
      </c>
      <c r="H41" s="6">
        <v>15090</v>
      </c>
      <c r="I41" s="19">
        <f t="shared" si="2"/>
        <v>45846.666666666664</v>
      </c>
      <c r="J41" s="19">
        <f t="shared" si="3"/>
        <v>35293.761611178066</v>
      </c>
    </row>
    <row r="42" spans="2:10" x14ac:dyDescent="0.2">
      <c r="B42" s="6">
        <v>1.2E-2</v>
      </c>
      <c r="C42" s="6">
        <v>25192</v>
      </c>
      <c r="D42" s="6">
        <v>19675</v>
      </c>
      <c r="E42" s="6">
        <v>34230</v>
      </c>
      <c r="F42" s="6">
        <v>8695</v>
      </c>
      <c r="G42" s="6">
        <v>14360</v>
      </c>
      <c r="H42" s="6">
        <v>23995</v>
      </c>
      <c r="I42" s="19">
        <f t="shared" si="2"/>
        <v>21024.5</v>
      </c>
      <c r="J42" s="19">
        <f t="shared" si="3"/>
        <v>8931.1862314028585</v>
      </c>
    </row>
    <row r="43" spans="2:10" x14ac:dyDescent="0.2">
      <c r="B43" s="6">
        <v>4.0000000000000001E-3</v>
      </c>
      <c r="C43" s="6">
        <v>17666</v>
      </c>
      <c r="D43" s="6">
        <v>9721</v>
      </c>
      <c r="E43" s="6">
        <v>10072</v>
      </c>
      <c r="F43" s="6">
        <v>11204</v>
      </c>
      <c r="G43" s="6">
        <v>13699</v>
      </c>
      <c r="H43" s="6">
        <v>7829</v>
      </c>
      <c r="I43" s="19">
        <f t="shared" si="2"/>
        <v>11698.5</v>
      </c>
      <c r="J43" s="19">
        <f t="shared" si="3"/>
        <v>3503.9014112842842</v>
      </c>
    </row>
    <row r="44" spans="2:10" x14ac:dyDescent="0.2">
      <c r="B44" s="6"/>
      <c r="C44" s="6"/>
      <c r="D44" s="6"/>
      <c r="E44" s="6"/>
      <c r="F44" s="6"/>
      <c r="G44" s="6"/>
      <c r="H44" s="6"/>
      <c r="I44" s="19"/>
      <c r="J44" s="19"/>
    </row>
    <row r="46" spans="2:10" x14ac:dyDescent="0.2">
      <c r="B46" s="3" t="s">
        <v>93</v>
      </c>
      <c r="C46" s="4" t="s">
        <v>2</v>
      </c>
      <c r="D46" s="4"/>
      <c r="E46" s="4"/>
      <c r="F46" s="4"/>
      <c r="G46" s="4"/>
      <c r="H46" s="4"/>
      <c r="I46" s="8" t="s">
        <v>11</v>
      </c>
      <c r="J46" s="8" t="s">
        <v>12</v>
      </c>
    </row>
    <row r="47" spans="2:10" x14ac:dyDescent="0.2">
      <c r="B47" s="6">
        <v>3</v>
      </c>
      <c r="C47" s="6">
        <v>176559</v>
      </c>
      <c r="D47" s="6">
        <v>4449</v>
      </c>
      <c r="E47" s="6">
        <v>28086</v>
      </c>
      <c r="F47" s="6">
        <v>33212</v>
      </c>
      <c r="G47" s="6">
        <v>168537</v>
      </c>
      <c r="H47" s="6">
        <v>62632</v>
      </c>
      <c r="I47" s="19">
        <f>AVERAGE(C47:H47)</f>
        <v>78912.5</v>
      </c>
      <c r="J47" s="19">
        <f>STDEV(C47:H47)</f>
        <v>74898.766715480699</v>
      </c>
    </row>
    <row r="48" spans="2:10" x14ac:dyDescent="0.2">
      <c r="B48" s="6">
        <v>1</v>
      </c>
      <c r="C48" s="6">
        <v>20128</v>
      </c>
      <c r="D48" s="6">
        <v>31480</v>
      </c>
      <c r="E48" s="6">
        <v>44309</v>
      </c>
      <c r="F48" s="6">
        <v>71973</v>
      </c>
      <c r="G48" s="6">
        <v>249191</v>
      </c>
      <c r="H48" s="6">
        <v>118815</v>
      </c>
      <c r="I48" s="19">
        <f t="shared" ref="I48:I53" si="4">AVERAGE(C48:H48)</f>
        <v>89316</v>
      </c>
      <c r="J48" s="19">
        <f t="shared" ref="J48:J53" si="5">STDEV(C48:H48)</f>
        <v>85893.653507113093</v>
      </c>
    </row>
    <row r="49" spans="2:10" x14ac:dyDescent="0.2">
      <c r="B49" s="6">
        <v>0.33</v>
      </c>
      <c r="C49" s="6">
        <v>20622</v>
      </c>
      <c r="D49" s="6">
        <v>10993</v>
      </c>
      <c r="E49" s="6">
        <v>370123</v>
      </c>
      <c r="F49" s="6">
        <v>75551</v>
      </c>
      <c r="G49" s="6">
        <v>249963</v>
      </c>
      <c r="H49" s="6">
        <v>34453</v>
      </c>
      <c r="I49" s="19">
        <f t="shared" si="4"/>
        <v>126950.83333333333</v>
      </c>
      <c r="J49" s="19">
        <f t="shared" si="5"/>
        <v>148468.53386279082</v>
      </c>
    </row>
    <row r="50" spans="2:10" x14ac:dyDescent="0.2">
      <c r="B50" s="6">
        <v>0.11</v>
      </c>
      <c r="C50" s="6">
        <v>50090</v>
      </c>
      <c r="D50" s="6">
        <v>24794</v>
      </c>
      <c r="E50" s="6">
        <v>69558</v>
      </c>
      <c r="F50" s="6">
        <v>358973</v>
      </c>
      <c r="G50" s="6">
        <v>45401</v>
      </c>
      <c r="H50" s="6">
        <v>98303</v>
      </c>
      <c r="I50" s="19">
        <f t="shared" si="4"/>
        <v>107853.16666666667</v>
      </c>
      <c r="J50" s="19">
        <f t="shared" si="5"/>
        <v>125502.65166826821</v>
      </c>
    </row>
    <row r="51" spans="2:10" x14ac:dyDescent="0.2">
      <c r="B51" s="6">
        <v>3.6999999999999998E-2</v>
      </c>
      <c r="C51" s="6">
        <v>19203</v>
      </c>
      <c r="D51" s="6">
        <v>24125</v>
      </c>
      <c r="E51" s="6">
        <v>35471</v>
      </c>
      <c r="F51" s="6">
        <v>207114</v>
      </c>
      <c r="G51" s="6">
        <v>63357</v>
      </c>
      <c r="H51" s="6">
        <v>92195</v>
      </c>
      <c r="I51" s="19">
        <f t="shared" si="4"/>
        <v>73577.5</v>
      </c>
      <c r="J51" s="19">
        <f t="shared" si="5"/>
        <v>70904.595207221937</v>
      </c>
    </row>
    <row r="52" spans="2:10" x14ac:dyDescent="0.2">
      <c r="B52" s="6">
        <v>1.2E-2</v>
      </c>
      <c r="C52" s="6">
        <v>61639</v>
      </c>
      <c r="D52" s="6">
        <v>30605</v>
      </c>
      <c r="E52" s="6">
        <v>21334</v>
      </c>
      <c r="F52" s="6">
        <v>72902</v>
      </c>
      <c r="G52" s="6">
        <v>166587</v>
      </c>
      <c r="H52" s="6">
        <v>100447</v>
      </c>
      <c r="I52" s="19">
        <f t="shared" si="4"/>
        <v>75585.666666666672</v>
      </c>
      <c r="J52" s="19">
        <f t="shared" si="5"/>
        <v>53042.518513610063</v>
      </c>
    </row>
    <row r="53" spans="2:10" x14ac:dyDescent="0.2">
      <c r="B53" s="6">
        <v>4.0000000000000001E-3</v>
      </c>
      <c r="C53" s="6">
        <v>30269</v>
      </c>
      <c r="D53" s="6">
        <v>24497</v>
      </c>
      <c r="E53" s="6">
        <v>75351</v>
      </c>
      <c r="F53" s="6">
        <v>187455</v>
      </c>
      <c r="G53" s="6">
        <v>50311</v>
      </c>
      <c r="H53" s="6">
        <v>63811</v>
      </c>
      <c r="I53" s="19">
        <f t="shared" si="4"/>
        <v>71949</v>
      </c>
      <c r="J53" s="19">
        <f t="shared" si="5"/>
        <v>59793.903421670009</v>
      </c>
    </row>
    <row r="54" spans="2:10" x14ac:dyDescent="0.2">
      <c r="B54" s="6">
        <v>0</v>
      </c>
      <c r="C54" s="6">
        <v>44117</v>
      </c>
      <c r="D54" s="6">
        <v>48552</v>
      </c>
      <c r="E54" s="6">
        <v>23859</v>
      </c>
      <c r="F54" s="6">
        <v>39268</v>
      </c>
      <c r="G54" s="6">
        <v>20896</v>
      </c>
      <c r="H54" s="6">
        <v>47813</v>
      </c>
      <c r="I54" s="19">
        <f t="shared" ref="I54" si="6">AVERAGE(C54:H54)</f>
        <v>37417.5</v>
      </c>
      <c r="J54" s="19">
        <f t="shared" ref="J54" si="7">STDEV(C54:H54)</f>
        <v>12142.02656478728</v>
      </c>
    </row>
    <row r="56" spans="2:10" x14ac:dyDescent="0.2">
      <c r="B56" s="3" t="s">
        <v>93</v>
      </c>
      <c r="C56" s="4" t="s">
        <v>3</v>
      </c>
      <c r="D56" s="4"/>
      <c r="E56" s="4"/>
      <c r="F56" s="4"/>
      <c r="G56" s="4"/>
      <c r="H56" s="4"/>
      <c r="I56" s="8" t="s">
        <v>11</v>
      </c>
      <c r="J56" s="8" t="s">
        <v>12</v>
      </c>
    </row>
    <row r="57" spans="2:10" x14ac:dyDescent="0.2">
      <c r="B57" s="6">
        <v>3</v>
      </c>
      <c r="C57" s="6">
        <v>10046</v>
      </c>
      <c r="D57" s="6">
        <v>9970</v>
      </c>
      <c r="E57" s="6">
        <v>3906</v>
      </c>
      <c r="F57" s="6">
        <v>69803</v>
      </c>
      <c r="G57" s="6">
        <v>51439</v>
      </c>
      <c r="H57" s="6">
        <v>69152</v>
      </c>
      <c r="I57" s="19">
        <f>AVERAGE(C57:H57)</f>
        <v>35719.333333333336</v>
      </c>
      <c r="J57" s="19">
        <f>STDEV(C57:H57)</f>
        <v>31179.428613537271</v>
      </c>
    </row>
    <row r="58" spans="2:10" x14ac:dyDescent="0.2">
      <c r="B58" s="6">
        <v>1</v>
      </c>
      <c r="C58" s="6">
        <v>8579</v>
      </c>
      <c r="D58" s="6">
        <v>11486</v>
      </c>
      <c r="E58" s="6">
        <v>18064</v>
      </c>
      <c r="F58" s="6">
        <v>79414</v>
      </c>
      <c r="G58" s="6">
        <v>41390</v>
      </c>
      <c r="H58" s="6">
        <v>22235</v>
      </c>
      <c r="I58" s="19">
        <f t="shared" ref="I58:I63" si="8">AVERAGE(C58:H58)</f>
        <v>30194.666666666668</v>
      </c>
      <c r="J58" s="19">
        <f t="shared" ref="J58:J63" si="9">STDEV(C58:H58)</f>
        <v>26741.873095702675</v>
      </c>
    </row>
    <row r="59" spans="2:10" x14ac:dyDescent="0.2">
      <c r="B59" s="6">
        <v>0.33</v>
      </c>
      <c r="C59" s="6">
        <v>18805</v>
      </c>
      <c r="D59" s="6">
        <v>1228</v>
      </c>
      <c r="E59" s="6">
        <v>3927</v>
      </c>
      <c r="F59" s="6">
        <v>12999</v>
      </c>
      <c r="G59" s="6">
        <v>13362</v>
      </c>
      <c r="H59" s="6">
        <v>12909</v>
      </c>
      <c r="I59" s="19">
        <f t="shared" si="8"/>
        <v>10538.333333333334</v>
      </c>
      <c r="J59" s="19">
        <f t="shared" si="9"/>
        <v>6608.7494631485824</v>
      </c>
    </row>
    <row r="60" spans="2:10" x14ac:dyDescent="0.2">
      <c r="B60" s="6">
        <v>0.11</v>
      </c>
      <c r="C60" s="6">
        <v>8027</v>
      </c>
      <c r="D60" s="6">
        <v>1291</v>
      </c>
      <c r="E60" s="6">
        <v>2236</v>
      </c>
      <c r="F60" s="6">
        <v>3967</v>
      </c>
      <c r="G60" s="6">
        <v>15569</v>
      </c>
      <c r="H60" s="6">
        <v>4525</v>
      </c>
      <c r="I60" s="19">
        <f t="shared" si="8"/>
        <v>5935.833333333333</v>
      </c>
      <c r="J60" s="19">
        <f t="shared" si="9"/>
        <v>5259.2941890206775</v>
      </c>
    </row>
    <row r="61" spans="2:10" x14ac:dyDescent="0.2">
      <c r="B61" s="6">
        <v>3.6999999999999998E-2</v>
      </c>
      <c r="C61" s="6">
        <v>871</v>
      </c>
      <c r="D61" s="6">
        <v>234</v>
      </c>
      <c r="E61" s="6">
        <v>6093</v>
      </c>
      <c r="F61" s="6">
        <v>2140</v>
      </c>
      <c r="G61" s="6">
        <v>2965</v>
      </c>
      <c r="H61" s="6">
        <v>1214</v>
      </c>
      <c r="I61" s="19">
        <f t="shared" si="8"/>
        <v>2252.8333333333335</v>
      </c>
      <c r="J61" s="19">
        <f t="shared" si="9"/>
        <v>2113.3442139572689</v>
      </c>
    </row>
    <row r="62" spans="2:10" x14ac:dyDescent="0.2">
      <c r="B62" s="6">
        <v>1.2E-2</v>
      </c>
      <c r="C62" s="6">
        <v>585</v>
      </c>
      <c r="D62" s="6">
        <v>670</v>
      </c>
      <c r="E62" s="6">
        <v>379</v>
      </c>
      <c r="F62" s="6">
        <v>1439</v>
      </c>
      <c r="G62" s="6">
        <v>3125</v>
      </c>
      <c r="H62" s="29"/>
      <c r="I62" s="19">
        <f t="shared" si="8"/>
        <v>1239.5999999999999</v>
      </c>
      <c r="J62" s="19">
        <f t="shared" si="9"/>
        <v>1127.8376656239143</v>
      </c>
    </row>
    <row r="63" spans="2:10" x14ac:dyDescent="0.2">
      <c r="B63" s="6">
        <v>4.0000000000000001E-3</v>
      </c>
      <c r="C63" s="6">
        <v>1508</v>
      </c>
      <c r="D63" s="6">
        <v>538</v>
      </c>
      <c r="E63" s="6">
        <v>272</v>
      </c>
      <c r="F63" s="6">
        <v>986</v>
      </c>
      <c r="G63" s="6">
        <v>2170</v>
      </c>
      <c r="H63" s="6">
        <v>1034</v>
      </c>
      <c r="I63" s="19">
        <f t="shared" si="8"/>
        <v>1084.6666666666667</v>
      </c>
      <c r="J63" s="19">
        <f t="shared" si="9"/>
        <v>682.45634781036847</v>
      </c>
    </row>
    <row r="64" spans="2:10" x14ac:dyDescent="0.2">
      <c r="B64" s="6"/>
      <c r="C64" s="6"/>
      <c r="D64" s="6"/>
      <c r="E64" s="6"/>
      <c r="F64" s="29"/>
      <c r="G64" s="6"/>
      <c r="H64" s="6"/>
    </row>
    <row r="66" spans="2:14" x14ac:dyDescent="0.2">
      <c r="B66" s="7" t="s">
        <v>94</v>
      </c>
    </row>
    <row r="68" spans="2:14" x14ac:dyDescent="0.2">
      <c r="B68" s="3" t="s">
        <v>95</v>
      </c>
      <c r="C68" s="4" t="s">
        <v>96</v>
      </c>
      <c r="D68" s="4"/>
      <c r="E68" s="4"/>
      <c r="F68" s="9" t="s">
        <v>13</v>
      </c>
      <c r="G68" s="9" t="s">
        <v>14</v>
      </c>
      <c r="I68" s="3" t="s">
        <v>95</v>
      </c>
      <c r="J68" s="4" t="s">
        <v>98</v>
      </c>
      <c r="K68" s="4"/>
      <c r="L68" s="4"/>
      <c r="M68" s="9" t="s">
        <v>13</v>
      </c>
      <c r="N68" s="9" t="s">
        <v>14</v>
      </c>
    </row>
    <row r="69" spans="2:14" x14ac:dyDescent="0.2">
      <c r="B69" s="6">
        <v>1</v>
      </c>
      <c r="C69" s="6">
        <v>2000140</v>
      </c>
      <c r="D69" s="6">
        <v>2000140</v>
      </c>
      <c r="E69" s="6">
        <v>2000139</v>
      </c>
      <c r="F69" s="13">
        <f>AVERAGE(C69:E69)</f>
        <v>2000139.6666666667</v>
      </c>
      <c r="G69" s="13">
        <f>STDEV(C69:E69)</f>
        <v>0.57735026918962584</v>
      </c>
      <c r="I69" s="6">
        <v>1</v>
      </c>
      <c r="J69" s="6">
        <v>20467</v>
      </c>
      <c r="K69" s="6">
        <v>23142</v>
      </c>
      <c r="L69" s="6">
        <v>12256</v>
      </c>
      <c r="M69" s="13">
        <f>AVERAGE(J69:L69)</f>
        <v>18621.666666666668</v>
      </c>
      <c r="N69" s="13">
        <f>STDEV(J69:L69)</f>
        <v>5672.7586175804545</v>
      </c>
    </row>
    <row r="70" spans="2:14" x14ac:dyDescent="0.2">
      <c r="B70" s="6">
        <v>0.2</v>
      </c>
      <c r="C70" s="6">
        <v>914067</v>
      </c>
      <c r="D70" s="6">
        <v>928247</v>
      </c>
      <c r="E70" s="6">
        <v>684956</v>
      </c>
      <c r="F70" s="13">
        <f>AVERAGE(C70:E70)</f>
        <v>842423.33333333337</v>
      </c>
      <c r="G70" s="13">
        <f>STDEV(C70:E70)</f>
        <v>136554.89335916663</v>
      </c>
      <c r="I70" s="6">
        <v>0.2</v>
      </c>
      <c r="J70" s="6">
        <v>5375</v>
      </c>
      <c r="K70" s="6">
        <v>4850</v>
      </c>
      <c r="L70" s="6">
        <v>2545</v>
      </c>
      <c r="M70" s="13">
        <f t="shared" ref="M70:M74" si="10">AVERAGE(J70:L70)</f>
        <v>4256.666666666667</v>
      </c>
      <c r="N70" s="13">
        <f t="shared" ref="N70:N74" si="11">STDEV(J70:L70)</f>
        <v>1505.4096895308373</v>
      </c>
    </row>
    <row r="71" spans="2:14" x14ac:dyDescent="0.2">
      <c r="B71" s="6">
        <v>0.04</v>
      </c>
      <c r="C71" s="6">
        <v>198818</v>
      </c>
      <c r="D71" s="6">
        <v>201257</v>
      </c>
      <c r="E71" s="6">
        <v>147149</v>
      </c>
      <c r="F71" s="13">
        <f t="shared" ref="F71:F74" si="12">AVERAGE(C71:E71)</f>
        <v>182408</v>
      </c>
      <c r="G71" s="13">
        <f t="shared" ref="G71:G74" si="13">STDEV(C71:E71)</f>
        <v>30559.531917226745</v>
      </c>
      <c r="I71" s="6">
        <v>0.04</v>
      </c>
      <c r="J71" s="6">
        <v>1291</v>
      </c>
      <c r="K71" s="6">
        <v>1203</v>
      </c>
      <c r="L71" s="6">
        <v>604</v>
      </c>
      <c r="M71" s="13">
        <f t="shared" si="10"/>
        <v>1032.6666666666667</v>
      </c>
      <c r="N71" s="13">
        <f t="shared" si="11"/>
        <v>373.83463367287584</v>
      </c>
    </row>
    <row r="72" spans="2:14" x14ac:dyDescent="0.2">
      <c r="B72" s="6">
        <v>8.0000000000000002E-3</v>
      </c>
      <c r="C72" s="6">
        <v>40103</v>
      </c>
      <c r="D72" s="6">
        <v>42775</v>
      </c>
      <c r="E72" s="6">
        <v>37089</v>
      </c>
      <c r="F72" s="13">
        <f t="shared" si="12"/>
        <v>39989</v>
      </c>
      <c r="G72" s="13">
        <f t="shared" si="13"/>
        <v>2844.7136938539174</v>
      </c>
      <c r="I72" s="6">
        <v>8.0000000000000002E-3</v>
      </c>
      <c r="J72" s="6">
        <v>475</v>
      </c>
      <c r="K72" s="6">
        <v>407</v>
      </c>
      <c r="L72" s="6">
        <v>245</v>
      </c>
      <c r="M72" s="13">
        <f t="shared" si="10"/>
        <v>375.66666666666669</v>
      </c>
      <c r="N72" s="13">
        <f t="shared" si="11"/>
        <v>118.15808619528899</v>
      </c>
    </row>
    <row r="73" spans="2:14" x14ac:dyDescent="0.2">
      <c r="B73" s="6">
        <v>1.6000000000000001E-3</v>
      </c>
      <c r="C73" s="6">
        <v>8479</v>
      </c>
      <c r="D73" s="6">
        <v>8933</v>
      </c>
      <c r="E73" s="6">
        <v>7496</v>
      </c>
      <c r="F73" s="13">
        <f t="shared" si="12"/>
        <v>8302.6666666666661</v>
      </c>
      <c r="G73" s="13">
        <f t="shared" si="13"/>
        <v>734.54906802291521</v>
      </c>
      <c r="I73" s="6">
        <v>1.6000000000000001E-3</v>
      </c>
      <c r="J73" s="6">
        <v>241</v>
      </c>
      <c r="K73" s="6">
        <v>216</v>
      </c>
      <c r="L73" s="6">
        <v>165</v>
      </c>
      <c r="M73" s="13">
        <f t="shared" si="10"/>
        <v>207.33333333333334</v>
      </c>
      <c r="N73" s="13">
        <f t="shared" si="11"/>
        <v>38.734136537856834</v>
      </c>
    </row>
    <row r="74" spans="2:14" x14ac:dyDescent="0.2">
      <c r="B74" s="6">
        <v>3.2000000000000003E-4</v>
      </c>
      <c r="C74" s="6">
        <v>2068</v>
      </c>
      <c r="D74" s="6">
        <v>2490</v>
      </c>
      <c r="E74" s="6">
        <v>2511</v>
      </c>
      <c r="F74" s="13">
        <f t="shared" si="12"/>
        <v>2356.3333333333335</v>
      </c>
      <c r="G74" s="13">
        <f t="shared" si="13"/>
        <v>249.92465531302295</v>
      </c>
      <c r="I74" s="6">
        <v>3.2000000000000003E-4</v>
      </c>
      <c r="J74" s="6">
        <v>135</v>
      </c>
      <c r="K74" s="6">
        <v>103</v>
      </c>
      <c r="L74" s="6">
        <v>161</v>
      </c>
      <c r="M74" s="13">
        <f t="shared" si="10"/>
        <v>133</v>
      </c>
      <c r="N74" s="13">
        <f t="shared" si="11"/>
        <v>29.051678092667899</v>
      </c>
    </row>
    <row r="76" spans="2:14" x14ac:dyDescent="0.2">
      <c r="B76" s="3" t="s">
        <v>95</v>
      </c>
      <c r="C76" s="4" t="s">
        <v>97</v>
      </c>
      <c r="D76" s="4"/>
      <c r="E76" s="4"/>
      <c r="F76" s="9" t="s">
        <v>13</v>
      </c>
      <c r="G76" s="9" t="s">
        <v>14</v>
      </c>
      <c r="I76" s="3" t="s">
        <v>95</v>
      </c>
      <c r="J76" s="4" t="s">
        <v>99</v>
      </c>
      <c r="K76" s="4"/>
      <c r="L76" s="4"/>
      <c r="M76" s="9" t="s">
        <v>13</v>
      </c>
      <c r="N76" s="9" t="s">
        <v>14</v>
      </c>
    </row>
    <row r="77" spans="2:14" x14ac:dyDescent="0.2">
      <c r="B77" s="6">
        <v>1</v>
      </c>
      <c r="C77" s="6">
        <v>2000140</v>
      </c>
      <c r="D77" s="6">
        <v>2000140</v>
      </c>
      <c r="E77" s="6">
        <v>2000138</v>
      </c>
      <c r="F77" s="13">
        <f t="shared" ref="F77" si="14">AVERAGE(C77:E77)</f>
        <v>2000139.3333333333</v>
      </c>
      <c r="G77" s="13">
        <f t="shared" ref="G77" si="15">STDEV(C77:E77)</f>
        <v>1.1547005383792517</v>
      </c>
      <c r="I77" s="6">
        <v>1</v>
      </c>
      <c r="J77" s="6">
        <v>30543</v>
      </c>
      <c r="K77" s="6">
        <v>33342</v>
      </c>
      <c r="L77" s="6">
        <v>17426</v>
      </c>
      <c r="M77" s="13">
        <f>AVERAGE(J77:L77)</f>
        <v>27103.666666666668</v>
      </c>
      <c r="N77" s="13">
        <f>STDEV(J77:L77)</f>
        <v>8497.1480117350693</v>
      </c>
    </row>
    <row r="78" spans="2:14" x14ac:dyDescent="0.2">
      <c r="B78" s="6">
        <v>0.2</v>
      </c>
      <c r="C78" s="6">
        <v>1287712</v>
      </c>
      <c r="D78" s="6">
        <v>1283428</v>
      </c>
      <c r="E78" s="6">
        <v>642507</v>
      </c>
      <c r="F78" s="13">
        <f t="shared" ref="F78:F82" si="16">AVERAGE(C78:E78)</f>
        <v>1071215.6666666667</v>
      </c>
      <c r="G78" s="13">
        <f t="shared" ref="G78:G82" si="17">STDEV(C78:E78)</f>
        <v>371278.77507384296</v>
      </c>
      <c r="I78" s="6">
        <v>0.2</v>
      </c>
      <c r="J78" s="6">
        <v>7640</v>
      </c>
      <c r="K78" s="6">
        <v>7017</v>
      </c>
      <c r="L78" s="6">
        <v>3755</v>
      </c>
      <c r="M78" s="13">
        <f t="shared" ref="M78:M82" si="18">AVERAGE(J78:L78)</f>
        <v>6137.333333333333</v>
      </c>
      <c r="N78" s="13">
        <f t="shared" ref="N78:N82" si="19">STDEV(J78:L78)</f>
        <v>2086.5441124820095</v>
      </c>
    </row>
    <row r="79" spans="2:14" x14ac:dyDescent="0.2">
      <c r="B79" s="6">
        <v>0.04</v>
      </c>
      <c r="C79" s="6">
        <v>223809</v>
      </c>
      <c r="D79" s="6">
        <v>248916</v>
      </c>
      <c r="E79" s="6">
        <v>140512</v>
      </c>
      <c r="F79" s="13">
        <f t="shared" si="16"/>
        <v>204412.33333333334</v>
      </c>
      <c r="G79" s="13">
        <f t="shared" si="17"/>
        <v>56745.306522507533</v>
      </c>
      <c r="I79" s="6">
        <v>0.04</v>
      </c>
      <c r="J79" s="6">
        <v>1546</v>
      </c>
      <c r="K79" s="6">
        <v>1580</v>
      </c>
      <c r="L79" s="6">
        <v>843</v>
      </c>
      <c r="M79" s="13">
        <f t="shared" si="18"/>
        <v>1323</v>
      </c>
      <c r="N79" s="13">
        <f t="shared" si="19"/>
        <v>416.03966157086512</v>
      </c>
    </row>
    <row r="80" spans="2:14" x14ac:dyDescent="0.2">
      <c r="B80" s="6">
        <v>8.0000000000000002E-3</v>
      </c>
      <c r="C80" s="6">
        <v>48821</v>
      </c>
      <c r="D80" s="6">
        <v>56134</v>
      </c>
      <c r="E80" s="6">
        <v>44478</v>
      </c>
      <c r="F80" s="13">
        <f t="shared" si="16"/>
        <v>49811</v>
      </c>
      <c r="G80" s="13">
        <f t="shared" si="17"/>
        <v>5890.7265256502951</v>
      </c>
      <c r="I80" s="6">
        <v>8.0000000000000002E-3</v>
      </c>
      <c r="J80" s="6">
        <v>553</v>
      </c>
      <c r="K80" s="6">
        <v>522</v>
      </c>
      <c r="L80" s="6">
        <v>375</v>
      </c>
      <c r="M80" s="13">
        <f t="shared" si="18"/>
        <v>483.33333333333331</v>
      </c>
      <c r="N80" s="13">
        <f t="shared" si="19"/>
        <v>95.091184309237178</v>
      </c>
    </row>
    <row r="81" spans="2:14" x14ac:dyDescent="0.2">
      <c r="B81" s="6">
        <v>1.6000000000000001E-3</v>
      </c>
      <c r="C81" s="6">
        <v>10026</v>
      </c>
      <c r="D81" s="6">
        <v>11708</v>
      </c>
      <c r="E81" s="6">
        <v>12733</v>
      </c>
      <c r="F81" s="13">
        <f t="shared" si="16"/>
        <v>11489</v>
      </c>
      <c r="G81" s="13">
        <f t="shared" si="17"/>
        <v>1366.7234541047433</v>
      </c>
      <c r="I81" s="6">
        <v>1.6000000000000001E-3</v>
      </c>
      <c r="J81" s="6">
        <v>275</v>
      </c>
      <c r="K81" s="6">
        <v>219</v>
      </c>
      <c r="L81" s="6">
        <v>178</v>
      </c>
      <c r="M81" s="13">
        <f t="shared" si="18"/>
        <v>224</v>
      </c>
      <c r="N81" s="13">
        <f t="shared" si="19"/>
        <v>48.692915295759406</v>
      </c>
    </row>
    <row r="82" spans="2:14" x14ac:dyDescent="0.2">
      <c r="B82" s="6">
        <v>3.2000000000000003E-4</v>
      </c>
      <c r="C82" s="6">
        <v>2241</v>
      </c>
      <c r="D82" s="6">
        <v>2722</v>
      </c>
      <c r="E82" s="6">
        <v>4099</v>
      </c>
      <c r="F82" s="13">
        <f t="shared" si="16"/>
        <v>3020.6666666666665</v>
      </c>
      <c r="G82" s="13">
        <f t="shared" si="17"/>
        <v>964.33517686193215</v>
      </c>
      <c r="I82" s="6">
        <v>3.2000000000000003E-4</v>
      </c>
      <c r="J82" s="6">
        <v>168</v>
      </c>
      <c r="K82" s="6">
        <v>127</v>
      </c>
      <c r="L82" s="6">
        <v>176</v>
      </c>
      <c r="M82" s="13">
        <f t="shared" si="18"/>
        <v>157</v>
      </c>
      <c r="N82" s="13">
        <f t="shared" si="19"/>
        <v>26.28687885618983</v>
      </c>
    </row>
    <row r="85" spans="2:14" x14ac:dyDescent="0.2">
      <c r="B85" s="3" t="s">
        <v>95</v>
      </c>
      <c r="C85" s="4" t="s">
        <v>101</v>
      </c>
      <c r="D85" s="4"/>
      <c r="E85" s="4"/>
      <c r="F85" s="9" t="s">
        <v>13</v>
      </c>
      <c r="G85" s="9" t="s">
        <v>14</v>
      </c>
      <c r="I85" s="3" t="s">
        <v>95</v>
      </c>
      <c r="J85" s="4" t="s">
        <v>103</v>
      </c>
      <c r="K85" s="4"/>
      <c r="L85" s="4"/>
      <c r="M85" s="9" t="s">
        <v>13</v>
      </c>
      <c r="N85" s="9" t="s">
        <v>14</v>
      </c>
    </row>
    <row r="86" spans="2:14" x14ac:dyDescent="0.2">
      <c r="B86" s="6">
        <v>1</v>
      </c>
      <c r="C86" s="6">
        <v>1211693</v>
      </c>
      <c r="D86" s="6">
        <v>1182781</v>
      </c>
      <c r="E86" s="6">
        <v>2197112</v>
      </c>
      <c r="F86" s="13">
        <f>AVERAGE(C86:E86)</f>
        <v>1530528.6666666667</v>
      </c>
      <c r="G86" s="13">
        <f>STDEV(C86:E86)</f>
        <v>577459.07313361485</v>
      </c>
      <c r="I86" s="6">
        <v>1</v>
      </c>
      <c r="J86" s="6">
        <v>3482</v>
      </c>
      <c r="K86" s="6">
        <v>3274</v>
      </c>
      <c r="L86" s="6">
        <v>10380</v>
      </c>
      <c r="M86" s="13">
        <f>AVERAGE(J86:L86)</f>
        <v>5712</v>
      </c>
      <c r="N86" s="13">
        <f>STDEV(J86:L86)</f>
        <v>4043.9441143517301</v>
      </c>
    </row>
    <row r="87" spans="2:14" x14ac:dyDescent="0.2">
      <c r="B87" s="6">
        <v>0.2</v>
      </c>
      <c r="C87" s="6">
        <v>277142</v>
      </c>
      <c r="D87" s="6">
        <v>283458</v>
      </c>
      <c r="E87" s="6">
        <v>650752</v>
      </c>
      <c r="F87" s="13">
        <f>AVERAGE(C87:E87)</f>
        <v>403784</v>
      </c>
      <c r="G87" s="13">
        <f>STDEV(C87:E87)</f>
        <v>213903.87498126348</v>
      </c>
      <c r="I87" s="6">
        <v>0.2</v>
      </c>
      <c r="J87" s="6">
        <v>737</v>
      </c>
      <c r="K87" s="6">
        <v>708</v>
      </c>
      <c r="L87" s="6">
        <v>3666</v>
      </c>
      <c r="M87" s="13">
        <f t="shared" ref="M87:M91" si="20">AVERAGE(J87:L87)</f>
        <v>1703.6666666666667</v>
      </c>
      <c r="N87" s="13">
        <f t="shared" ref="N87:N91" si="21">STDEV(J87:L87)</f>
        <v>1699.4923751912902</v>
      </c>
    </row>
    <row r="88" spans="2:14" x14ac:dyDescent="0.2">
      <c r="B88" s="6">
        <v>0.04</v>
      </c>
      <c r="C88" s="6">
        <v>52410</v>
      </c>
      <c r="D88" s="6">
        <v>57490</v>
      </c>
      <c r="E88" s="6">
        <v>156614</v>
      </c>
      <c r="F88" s="13">
        <f t="shared" ref="F88:F91" si="22">AVERAGE(C88:E88)</f>
        <v>88838</v>
      </c>
      <c r="G88" s="13">
        <f t="shared" ref="G88:G91" si="23">STDEV(C88:E88)</f>
        <v>58750.670055753406</v>
      </c>
      <c r="I88" s="6">
        <v>0.04</v>
      </c>
      <c r="J88" s="6">
        <v>150</v>
      </c>
      <c r="K88" s="6">
        <v>168</v>
      </c>
      <c r="L88" s="6">
        <v>934</v>
      </c>
      <c r="M88" s="13">
        <f t="shared" si="20"/>
        <v>417.33333333333331</v>
      </c>
      <c r="N88" s="13">
        <f t="shared" si="21"/>
        <v>447.53696309169072</v>
      </c>
    </row>
    <row r="89" spans="2:14" x14ac:dyDescent="0.2">
      <c r="B89" s="6">
        <v>8.0000000000000002E-3</v>
      </c>
      <c r="C89" s="6">
        <v>10978</v>
      </c>
      <c r="D89" s="6">
        <v>12347</v>
      </c>
      <c r="E89" s="6">
        <v>18338</v>
      </c>
      <c r="F89" s="13">
        <f t="shared" si="22"/>
        <v>13887.666666666666</v>
      </c>
      <c r="G89" s="13">
        <f t="shared" si="23"/>
        <v>3914.4144304523138</v>
      </c>
      <c r="I89" s="6">
        <v>8.0000000000000002E-3</v>
      </c>
      <c r="J89" s="6">
        <v>56</v>
      </c>
      <c r="K89" s="6">
        <v>54</v>
      </c>
      <c r="L89" s="6">
        <v>216</v>
      </c>
      <c r="M89" s="13">
        <f t="shared" si="20"/>
        <v>108.66666666666667</v>
      </c>
      <c r="N89" s="13">
        <f t="shared" si="21"/>
        <v>92.958772223676291</v>
      </c>
    </row>
    <row r="90" spans="2:14" x14ac:dyDescent="0.2">
      <c r="B90" s="6">
        <v>1.6000000000000001E-3</v>
      </c>
      <c r="C90" s="6">
        <v>2200</v>
      </c>
      <c r="D90" s="6">
        <v>2965</v>
      </c>
      <c r="E90" s="6">
        <v>4010</v>
      </c>
      <c r="F90" s="13">
        <f t="shared" si="22"/>
        <v>3058.3333333333335</v>
      </c>
      <c r="G90" s="13">
        <f t="shared" si="23"/>
        <v>908.60240662972819</v>
      </c>
      <c r="I90" s="6">
        <v>1.6000000000000001E-3</v>
      </c>
      <c r="J90" s="6">
        <v>24</v>
      </c>
      <c r="K90" s="6">
        <v>21</v>
      </c>
      <c r="L90" s="6">
        <v>110</v>
      </c>
      <c r="M90" s="13">
        <f t="shared" si="20"/>
        <v>51.666666666666664</v>
      </c>
      <c r="N90" s="13">
        <f t="shared" si="21"/>
        <v>50.54041287260457</v>
      </c>
    </row>
    <row r="91" spans="2:14" x14ac:dyDescent="0.2">
      <c r="B91" s="6">
        <v>3.2000000000000003E-4</v>
      </c>
      <c r="C91" s="6">
        <v>519</v>
      </c>
      <c r="D91" s="6">
        <v>652</v>
      </c>
      <c r="E91" s="6">
        <v>2696</v>
      </c>
      <c r="F91" s="13">
        <f t="shared" si="22"/>
        <v>1289</v>
      </c>
      <c r="G91" s="13">
        <f t="shared" si="23"/>
        <v>1220.3110259274067</v>
      </c>
      <c r="I91" s="6">
        <v>3.2000000000000003E-4</v>
      </c>
      <c r="J91" s="6">
        <v>11</v>
      </c>
      <c r="K91" s="6">
        <v>9</v>
      </c>
      <c r="L91" s="6">
        <v>128</v>
      </c>
      <c r="M91" s="13">
        <f t="shared" si="20"/>
        <v>49.333333333333336</v>
      </c>
      <c r="N91" s="13">
        <f t="shared" si="21"/>
        <v>68.134670567438235</v>
      </c>
    </row>
    <row r="93" spans="2:14" x14ac:dyDescent="0.2">
      <c r="B93" s="3" t="s">
        <v>95</v>
      </c>
      <c r="C93" s="4" t="s">
        <v>102</v>
      </c>
      <c r="D93" s="4"/>
      <c r="E93" s="4"/>
      <c r="F93" s="9" t="s">
        <v>13</v>
      </c>
      <c r="G93" s="9" t="s">
        <v>14</v>
      </c>
      <c r="I93" s="3" t="s">
        <v>95</v>
      </c>
      <c r="J93" s="4" t="s">
        <v>104</v>
      </c>
      <c r="K93" s="4"/>
      <c r="L93" s="4"/>
      <c r="M93" s="9" t="s">
        <v>13</v>
      </c>
      <c r="N93" s="9" t="s">
        <v>14</v>
      </c>
    </row>
    <row r="94" spans="2:14" x14ac:dyDescent="0.2">
      <c r="B94" s="6">
        <v>1</v>
      </c>
      <c r="C94" s="6">
        <v>925458</v>
      </c>
      <c r="D94" s="6">
        <v>940686</v>
      </c>
      <c r="E94" s="6">
        <v>2191552</v>
      </c>
      <c r="F94" s="13">
        <f t="shared" ref="F94:F99" si="24">AVERAGE(C94:E94)</f>
        <v>1352565.3333333333</v>
      </c>
      <c r="G94" s="13">
        <f t="shared" ref="G94:G99" si="25">STDEV(C94:E94)</f>
        <v>726623.65990196983</v>
      </c>
      <c r="I94" s="6">
        <v>1</v>
      </c>
      <c r="J94" s="6">
        <v>4188</v>
      </c>
      <c r="K94" s="6">
        <v>4306</v>
      </c>
      <c r="L94" s="6">
        <v>16110</v>
      </c>
      <c r="M94" s="13">
        <f>AVERAGE(J94:L94)</f>
        <v>8201.3333333333339</v>
      </c>
      <c r="N94" s="13">
        <f>STDEV(J94:L94)</f>
        <v>6849.3603594301658</v>
      </c>
    </row>
    <row r="95" spans="2:14" x14ac:dyDescent="0.2">
      <c r="B95" s="6">
        <v>0.2</v>
      </c>
      <c r="C95" s="6">
        <v>258082</v>
      </c>
      <c r="D95" s="6">
        <v>232798</v>
      </c>
      <c r="E95" s="6">
        <v>619766</v>
      </c>
      <c r="F95" s="13">
        <f t="shared" si="24"/>
        <v>370215.33333333331</v>
      </c>
      <c r="G95" s="13">
        <f t="shared" si="25"/>
        <v>216486.6545294036</v>
      </c>
      <c r="I95" s="6">
        <v>0.2</v>
      </c>
      <c r="J95" s="6">
        <v>928</v>
      </c>
      <c r="K95" s="6">
        <v>1043</v>
      </c>
      <c r="L95" s="6">
        <v>8556</v>
      </c>
      <c r="M95" s="13">
        <f t="shared" ref="M95:M99" si="26">AVERAGE(J95:L95)</f>
        <v>3509</v>
      </c>
      <c r="N95" s="13">
        <f t="shared" ref="N95:N99" si="27">STDEV(J95:L95)</f>
        <v>4371.2084141573487</v>
      </c>
    </row>
    <row r="96" spans="2:14" x14ac:dyDescent="0.2">
      <c r="B96" s="6">
        <v>0.04</v>
      </c>
      <c r="C96" s="6">
        <v>50035</v>
      </c>
      <c r="D96" s="6">
        <v>56487</v>
      </c>
      <c r="E96" s="6">
        <v>149578</v>
      </c>
      <c r="F96" s="13">
        <f t="shared" si="24"/>
        <v>85366.666666666672</v>
      </c>
      <c r="G96" s="13">
        <f t="shared" si="25"/>
        <v>55702.141541715733</v>
      </c>
      <c r="I96" s="6">
        <v>0.04</v>
      </c>
      <c r="J96" s="6">
        <v>184</v>
      </c>
      <c r="K96" s="6">
        <v>190</v>
      </c>
      <c r="L96" s="6">
        <v>2138</v>
      </c>
      <c r="M96" s="13">
        <f t="shared" si="26"/>
        <v>837.33333333333337</v>
      </c>
      <c r="N96" s="13">
        <f t="shared" si="27"/>
        <v>1126.414370173487</v>
      </c>
    </row>
    <row r="97" spans="2:14" x14ac:dyDescent="0.2">
      <c r="B97" s="6">
        <v>8.0000000000000002E-3</v>
      </c>
      <c r="C97" s="6">
        <v>11021</v>
      </c>
      <c r="D97" s="6">
        <v>11681</v>
      </c>
      <c r="E97" s="6">
        <v>18368</v>
      </c>
      <c r="F97" s="13">
        <f t="shared" si="24"/>
        <v>13690</v>
      </c>
      <c r="G97" s="13">
        <f t="shared" si="25"/>
        <v>4064.6848586329543</v>
      </c>
      <c r="I97" s="6">
        <v>8.0000000000000002E-3</v>
      </c>
      <c r="J97" s="6">
        <v>145</v>
      </c>
      <c r="K97" s="6">
        <v>162</v>
      </c>
      <c r="L97" s="6">
        <v>428</v>
      </c>
      <c r="M97" s="13">
        <f t="shared" si="26"/>
        <v>245</v>
      </c>
      <c r="N97" s="13">
        <f t="shared" si="27"/>
        <v>158.71042813879623</v>
      </c>
    </row>
    <row r="98" spans="2:14" x14ac:dyDescent="0.2">
      <c r="B98" s="6">
        <v>1.6000000000000001E-3</v>
      </c>
      <c r="C98" s="6">
        <v>2120</v>
      </c>
      <c r="D98" s="6">
        <v>2901</v>
      </c>
      <c r="E98" s="6">
        <v>3768</v>
      </c>
      <c r="F98" s="13">
        <f t="shared" si="24"/>
        <v>2929.6666666666665</v>
      </c>
      <c r="G98" s="13">
        <f t="shared" si="25"/>
        <v>824.3739038405655</v>
      </c>
      <c r="I98" s="6">
        <v>1.6000000000000001E-3</v>
      </c>
      <c r="J98" s="6">
        <v>66</v>
      </c>
      <c r="K98" s="6">
        <v>74</v>
      </c>
      <c r="L98" s="6">
        <v>146</v>
      </c>
      <c r="M98" s="13">
        <f t="shared" si="26"/>
        <v>95.333333333333329</v>
      </c>
      <c r="N98" s="13">
        <f t="shared" si="27"/>
        <v>44.060564378288824</v>
      </c>
    </row>
    <row r="99" spans="2:14" x14ac:dyDescent="0.2">
      <c r="B99" s="6">
        <v>3.2000000000000003E-4</v>
      </c>
      <c r="C99" s="6">
        <v>442</v>
      </c>
      <c r="D99" s="6">
        <v>629</v>
      </c>
      <c r="E99" s="6">
        <v>3142</v>
      </c>
      <c r="F99" s="13">
        <f t="shared" si="24"/>
        <v>1404.3333333333333</v>
      </c>
      <c r="G99" s="13">
        <f t="shared" si="25"/>
        <v>1507.7653442539836</v>
      </c>
      <c r="I99" s="6">
        <v>3.2000000000000003E-4</v>
      </c>
      <c r="J99" s="6">
        <v>15</v>
      </c>
      <c r="K99" s="6">
        <v>19</v>
      </c>
      <c r="L99" s="6">
        <v>150</v>
      </c>
      <c r="M99" s="13">
        <f t="shared" si="26"/>
        <v>61.333333333333336</v>
      </c>
      <c r="N99" s="13">
        <f t="shared" si="27"/>
        <v>76.813627263222855</v>
      </c>
    </row>
    <row r="102" spans="2:14" x14ac:dyDescent="0.2">
      <c r="B102" s="7" t="s">
        <v>100</v>
      </c>
    </row>
    <row r="103" spans="2:14" x14ac:dyDescent="0.2">
      <c r="B103" s="8" t="s">
        <v>112</v>
      </c>
    </row>
    <row r="104" spans="2:14" x14ac:dyDescent="0.2">
      <c r="B104" s="3" t="s">
        <v>105</v>
      </c>
      <c r="C104" s="4" t="s">
        <v>106</v>
      </c>
      <c r="D104" s="4"/>
      <c r="E104" s="9" t="s">
        <v>13</v>
      </c>
      <c r="F104" s="4" t="s">
        <v>107</v>
      </c>
      <c r="G104" s="4"/>
      <c r="H104" s="9" t="s">
        <v>13</v>
      </c>
      <c r="I104" s="4" t="s">
        <v>108</v>
      </c>
      <c r="J104" s="4"/>
      <c r="K104" s="9" t="s">
        <v>13</v>
      </c>
      <c r="L104" s="9"/>
    </row>
    <row r="105" spans="2:14" x14ac:dyDescent="0.2">
      <c r="B105" s="6">
        <v>2</v>
      </c>
      <c r="C105" s="6">
        <v>118025</v>
      </c>
      <c r="D105" s="6">
        <v>79974</v>
      </c>
      <c r="E105" s="14">
        <f>AVERAGE(C105:D105)</f>
        <v>98999.5</v>
      </c>
      <c r="F105" s="30">
        <v>66238</v>
      </c>
      <c r="G105" s="30">
        <v>38532</v>
      </c>
      <c r="H105" s="14">
        <f>AVERAGE(F105:G105)</f>
        <v>52385</v>
      </c>
      <c r="I105" s="30">
        <v>43990</v>
      </c>
      <c r="J105" s="30">
        <v>101863</v>
      </c>
      <c r="K105" s="14">
        <f>AVERAGE(I105:J105)</f>
        <v>72926.5</v>
      </c>
    </row>
    <row r="106" spans="2:14" x14ac:dyDescent="0.2">
      <c r="B106" s="6">
        <v>4</v>
      </c>
      <c r="C106" s="6">
        <v>58300</v>
      </c>
      <c r="D106" s="6">
        <v>38907</v>
      </c>
      <c r="E106" s="14">
        <f t="shared" ref="E106:E110" si="28">AVERAGE(C106:D106)</f>
        <v>48603.5</v>
      </c>
      <c r="F106" s="30">
        <v>44262</v>
      </c>
      <c r="G106" s="30">
        <v>26507</v>
      </c>
      <c r="H106" s="14">
        <f t="shared" ref="H106:H110" si="29">AVERAGE(F106:G106)</f>
        <v>35384.5</v>
      </c>
      <c r="I106" s="30">
        <v>62014</v>
      </c>
      <c r="J106" s="30">
        <v>49318</v>
      </c>
      <c r="K106" s="14">
        <f t="shared" ref="K106:K110" si="30">AVERAGE(I106:J106)</f>
        <v>55666</v>
      </c>
    </row>
    <row r="107" spans="2:14" x14ac:dyDescent="0.2">
      <c r="B107" s="6">
        <v>6</v>
      </c>
      <c r="C107" s="6">
        <v>74446</v>
      </c>
      <c r="D107" s="6">
        <v>60216</v>
      </c>
      <c r="E107" s="14">
        <f t="shared" si="28"/>
        <v>67331</v>
      </c>
      <c r="F107" s="30">
        <v>40089</v>
      </c>
      <c r="G107" s="30">
        <v>33443</v>
      </c>
      <c r="H107" s="14">
        <f t="shared" si="29"/>
        <v>36766</v>
      </c>
      <c r="I107" s="30">
        <v>45096</v>
      </c>
      <c r="J107" s="30">
        <v>54781</v>
      </c>
      <c r="K107" s="14">
        <f t="shared" si="30"/>
        <v>49938.5</v>
      </c>
    </row>
    <row r="108" spans="2:14" x14ac:dyDescent="0.2">
      <c r="B108" s="6">
        <v>8</v>
      </c>
      <c r="C108" s="6">
        <v>69193</v>
      </c>
      <c r="D108" s="6">
        <v>47754</v>
      </c>
      <c r="E108" s="14">
        <f t="shared" si="28"/>
        <v>58473.5</v>
      </c>
      <c r="F108" s="30">
        <v>44677</v>
      </c>
      <c r="G108" s="30">
        <v>30646</v>
      </c>
      <c r="H108" s="14">
        <f t="shared" si="29"/>
        <v>37661.5</v>
      </c>
      <c r="I108" s="30">
        <v>55455</v>
      </c>
      <c r="J108" s="30">
        <v>41980</v>
      </c>
      <c r="K108" s="14">
        <f t="shared" si="30"/>
        <v>48717.5</v>
      </c>
    </row>
    <row r="109" spans="2:14" x14ac:dyDescent="0.2">
      <c r="B109" s="6">
        <v>10</v>
      </c>
      <c r="C109" s="6">
        <v>122372</v>
      </c>
      <c r="D109" s="6">
        <v>46476</v>
      </c>
      <c r="E109" s="14">
        <f t="shared" si="28"/>
        <v>84424</v>
      </c>
      <c r="F109" s="30">
        <v>78090</v>
      </c>
      <c r="G109" s="30">
        <v>32876</v>
      </c>
      <c r="H109" s="14">
        <f t="shared" si="29"/>
        <v>55483</v>
      </c>
      <c r="I109" s="30">
        <v>74282</v>
      </c>
      <c r="J109" s="30">
        <v>58188</v>
      </c>
      <c r="K109" s="14">
        <f t="shared" si="30"/>
        <v>66235</v>
      </c>
    </row>
    <row r="110" spans="2:14" x14ac:dyDescent="0.2">
      <c r="B110" s="6">
        <v>12</v>
      </c>
      <c r="C110" s="6">
        <v>94201</v>
      </c>
      <c r="D110" s="6">
        <v>187750</v>
      </c>
      <c r="E110" s="14">
        <f t="shared" si="28"/>
        <v>140975.5</v>
      </c>
      <c r="F110" s="30">
        <v>61421</v>
      </c>
      <c r="G110" s="30">
        <v>151747</v>
      </c>
      <c r="H110" s="14">
        <f t="shared" si="29"/>
        <v>106584</v>
      </c>
      <c r="I110" s="30">
        <v>53177</v>
      </c>
      <c r="J110" s="30">
        <v>46951</v>
      </c>
      <c r="K110" s="14">
        <f t="shared" si="30"/>
        <v>50064</v>
      </c>
    </row>
    <row r="111" spans="2:14" x14ac:dyDescent="0.2">
      <c r="E111" s="14"/>
      <c r="F111" s="14"/>
      <c r="G111" s="14"/>
      <c r="H111" s="14"/>
      <c r="I111" s="14"/>
      <c r="J111" s="14"/>
      <c r="K111" s="14"/>
    </row>
    <row r="112" spans="2:14" x14ac:dyDescent="0.2">
      <c r="E112" s="14"/>
      <c r="F112" s="14"/>
      <c r="G112" s="14"/>
      <c r="H112" s="14"/>
      <c r="I112" s="14"/>
      <c r="J112" s="14"/>
      <c r="K112" s="14"/>
    </row>
    <row r="113" spans="2:12" x14ac:dyDescent="0.2">
      <c r="B113" s="3" t="s">
        <v>105</v>
      </c>
      <c r="C113" s="4" t="s">
        <v>109</v>
      </c>
      <c r="D113" s="4"/>
      <c r="E113" s="13" t="s">
        <v>13</v>
      </c>
      <c r="F113" s="31" t="s">
        <v>110</v>
      </c>
      <c r="G113" s="31"/>
      <c r="H113" s="13" t="s">
        <v>13</v>
      </c>
      <c r="I113" s="31" t="s">
        <v>111</v>
      </c>
      <c r="J113" s="31"/>
      <c r="K113" s="13" t="s">
        <v>13</v>
      </c>
      <c r="L113" s="9"/>
    </row>
    <row r="114" spans="2:12" x14ac:dyDescent="0.2">
      <c r="B114" s="6">
        <v>2</v>
      </c>
      <c r="C114" s="6">
        <v>343</v>
      </c>
      <c r="D114" s="6">
        <v>310</v>
      </c>
      <c r="E114" s="14">
        <f>AVERAGE(C114:D114)</f>
        <v>326.5</v>
      </c>
      <c r="F114" s="30">
        <v>433</v>
      </c>
      <c r="G114" s="30">
        <v>371</v>
      </c>
      <c r="H114" s="14">
        <f>AVERAGE(F114:G114)</f>
        <v>402</v>
      </c>
      <c r="I114" s="30">
        <v>205</v>
      </c>
      <c r="J114" s="30">
        <v>436</v>
      </c>
      <c r="K114" s="14">
        <f>AVERAGE(I114:J114)</f>
        <v>320.5</v>
      </c>
    </row>
    <row r="115" spans="2:12" x14ac:dyDescent="0.2">
      <c r="B115" s="6">
        <v>4</v>
      </c>
      <c r="C115" s="6">
        <v>351</v>
      </c>
      <c r="D115" s="6">
        <v>318</v>
      </c>
      <c r="E115" s="14">
        <f t="shared" ref="E115:E119" si="31">AVERAGE(C115:D115)</f>
        <v>334.5</v>
      </c>
      <c r="F115" s="30">
        <v>369</v>
      </c>
      <c r="G115" s="30">
        <v>348</v>
      </c>
      <c r="H115" s="14">
        <f t="shared" ref="H115:H119" si="32">AVERAGE(F115:G115)</f>
        <v>358.5</v>
      </c>
      <c r="I115" s="30">
        <v>206</v>
      </c>
      <c r="J115" s="30">
        <v>246</v>
      </c>
      <c r="K115" s="14">
        <f t="shared" ref="K115:K119" si="33">AVERAGE(I115:J115)</f>
        <v>226</v>
      </c>
    </row>
    <row r="116" spans="2:12" x14ac:dyDescent="0.2">
      <c r="B116" s="6">
        <v>6</v>
      </c>
      <c r="C116" s="6">
        <v>327</v>
      </c>
      <c r="D116" s="6">
        <v>327</v>
      </c>
      <c r="E116" s="14">
        <f t="shared" si="31"/>
        <v>327</v>
      </c>
      <c r="F116" s="30">
        <v>294</v>
      </c>
      <c r="G116" s="30">
        <v>337</v>
      </c>
      <c r="H116" s="14">
        <f t="shared" si="32"/>
        <v>315.5</v>
      </c>
      <c r="I116" s="30">
        <v>260</v>
      </c>
      <c r="J116" s="30">
        <v>277</v>
      </c>
      <c r="K116" s="14">
        <f t="shared" si="33"/>
        <v>268.5</v>
      </c>
    </row>
    <row r="117" spans="2:12" x14ac:dyDescent="0.2">
      <c r="B117" s="6">
        <v>8</v>
      </c>
      <c r="C117" s="6">
        <v>288</v>
      </c>
      <c r="D117" s="6">
        <v>288</v>
      </c>
      <c r="E117" s="14">
        <f t="shared" si="31"/>
        <v>288</v>
      </c>
      <c r="F117" s="30">
        <v>336</v>
      </c>
      <c r="G117" s="30">
        <v>268</v>
      </c>
      <c r="H117" s="14">
        <f t="shared" si="32"/>
        <v>302</v>
      </c>
      <c r="I117" s="30">
        <v>257</v>
      </c>
      <c r="J117" s="30">
        <v>201</v>
      </c>
      <c r="K117" s="14">
        <f t="shared" si="33"/>
        <v>229</v>
      </c>
    </row>
    <row r="118" spans="2:12" x14ac:dyDescent="0.2">
      <c r="B118" s="6">
        <v>10</v>
      </c>
      <c r="C118" s="6">
        <v>306</v>
      </c>
      <c r="D118" s="6">
        <v>207</v>
      </c>
      <c r="E118" s="14">
        <f t="shared" si="31"/>
        <v>256.5</v>
      </c>
      <c r="F118" s="30">
        <v>543</v>
      </c>
      <c r="G118" s="30">
        <v>224</v>
      </c>
      <c r="H118" s="14">
        <f t="shared" si="32"/>
        <v>383.5</v>
      </c>
      <c r="I118" s="30">
        <v>392</v>
      </c>
      <c r="J118" s="30">
        <v>233</v>
      </c>
      <c r="K118" s="14">
        <f t="shared" si="33"/>
        <v>312.5</v>
      </c>
    </row>
    <row r="119" spans="2:12" x14ac:dyDescent="0.2">
      <c r="B119" s="6">
        <v>12</v>
      </c>
      <c r="C119" s="6">
        <v>378</v>
      </c>
      <c r="D119" s="6">
        <v>610</v>
      </c>
      <c r="E119" s="14">
        <f t="shared" si="31"/>
        <v>494</v>
      </c>
      <c r="F119" s="30">
        <v>422</v>
      </c>
      <c r="G119" s="30">
        <v>746</v>
      </c>
      <c r="H119" s="14">
        <f t="shared" si="32"/>
        <v>584</v>
      </c>
      <c r="I119" s="30">
        <v>187</v>
      </c>
      <c r="J119" s="30">
        <v>205</v>
      </c>
      <c r="K119" s="14">
        <f t="shared" si="33"/>
        <v>196</v>
      </c>
    </row>
    <row r="122" spans="2:12" x14ac:dyDescent="0.2">
      <c r="B122" s="8" t="s">
        <v>113</v>
      </c>
    </row>
    <row r="123" spans="2:12" x14ac:dyDescent="0.2">
      <c r="B123" s="3" t="s">
        <v>105</v>
      </c>
      <c r="C123" s="4" t="s">
        <v>106</v>
      </c>
      <c r="D123" s="4"/>
      <c r="E123" s="9" t="s">
        <v>13</v>
      </c>
      <c r="F123" s="4" t="s">
        <v>107</v>
      </c>
      <c r="G123" s="4"/>
      <c r="H123" s="9" t="s">
        <v>13</v>
      </c>
      <c r="I123" s="4" t="s">
        <v>108</v>
      </c>
      <c r="J123" s="4"/>
      <c r="K123" s="9" t="s">
        <v>13</v>
      </c>
    </row>
    <row r="124" spans="2:12" x14ac:dyDescent="0.2">
      <c r="B124" s="6">
        <v>2</v>
      </c>
      <c r="C124" s="6">
        <v>240204</v>
      </c>
      <c r="D124" s="6">
        <v>153369</v>
      </c>
      <c r="E124" s="14">
        <f>AVERAGE(C124:D124)</f>
        <v>196786.5</v>
      </c>
      <c r="F124" s="6">
        <v>147022</v>
      </c>
      <c r="G124" s="6">
        <v>120737</v>
      </c>
      <c r="H124" s="14">
        <f>AVERAGE(F124:G124)</f>
        <v>133879.5</v>
      </c>
      <c r="I124" s="6">
        <v>107193</v>
      </c>
      <c r="J124" s="6">
        <v>214632</v>
      </c>
      <c r="K124" s="14">
        <f>AVERAGE(I124:J124)</f>
        <v>160912.5</v>
      </c>
    </row>
    <row r="125" spans="2:12" x14ac:dyDescent="0.2">
      <c r="B125" s="6">
        <v>4</v>
      </c>
      <c r="C125" s="6">
        <v>199340</v>
      </c>
      <c r="D125" s="6">
        <v>88772</v>
      </c>
      <c r="E125" s="14">
        <f t="shared" ref="E125:E129" si="34">AVERAGE(C125:D125)</f>
        <v>144056</v>
      </c>
      <c r="F125" s="6">
        <v>190660</v>
      </c>
      <c r="G125" s="6">
        <v>94097</v>
      </c>
      <c r="H125" s="14">
        <f t="shared" ref="H125:H129" si="35">AVERAGE(F125:G125)</f>
        <v>142378.5</v>
      </c>
      <c r="I125" s="6">
        <v>146701</v>
      </c>
      <c r="J125" s="6">
        <v>90452</v>
      </c>
      <c r="K125" s="14">
        <f t="shared" ref="K125:K129" si="36">AVERAGE(I125:J125)</f>
        <v>118576.5</v>
      </c>
    </row>
    <row r="126" spans="2:12" x14ac:dyDescent="0.2">
      <c r="B126" s="6">
        <v>6</v>
      </c>
      <c r="C126" s="6">
        <v>140184</v>
      </c>
      <c r="D126" s="6">
        <v>195260</v>
      </c>
      <c r="E126" s="14">
        <f t="shared" si="34"/>
        <v>167722</v>
      </c>
      <c r="F126" s="6">
        <v>100879</v>
      </c>
      <c r="G126" s="6">
        <v>104789</v>
      </c>
      <c r="H126" s="14">
        <f t="shared" si="35"/>
        <v>102834</v>
      </c>
      <c r="I126" s="6">
        <v>130520</v>
      </c>
      <c r="J126" s="6">
        <v>141841</v>
      </c>
      <c r="K126" s="14">
        <f t="shared" si="36"/>
        <v>136180.5</v>
      </c>
    </row>
    <row r="127" spans="2:12" x14ac:dyDescent="0.2">
      <c r="B127" s="6">
        <v>8</v>
      </c>
      <c r="C127" s="6">
        <v>139753</v>
      </c>
      <c r="D127" s="6">
        <v>105581</v>
      </c>
      <c r="E127" s="14">
        <f t="shared" si="34"/>
        <v>122667</v>
      </c>
      <c r="F127" s="6">
        <v>77075</v>
      </c>
      <c r="G127" s="6">
        <v>61814</v>
      </c>
      <c r="H127" s="14">
        <f t="shared" si="35"/>
        <v>69444.5</v>
      </c>
      <c r="I127" s="6">
        <v>166876</v>
      </c>
      <c r="J127" s="6">
        <v>102074</v>
      </c>
      <c r="K127" s="14">
        <f t="shared" si="36"/>
        <v>134475</v>
      </c>
    </row>
    <row r="128" spans="2:12" x14ac:dyDescent="0.2">
      <c r="B128" s="6">
        <v>10</v>
      </c>
      <c r="C128" s="6">
        <v>485502</v>
      </c>
      <c r="D128" s="6">
        <v>113312</v>
      </c>
      <c r="E128" s="14">
        <f t="shared" si="34"/>
        <v>299407</v>
      </c>
      <c r="F128" s="6">
        <v>531951</v>
      </c>
      <c r="G128" s="6">
        <v>81196</v>
      </c>
      <c r="H128" s="14">
        <f t="shared" si="35"/>
        <v>306573.5</v>
      </c>
      <c r="I128" s="6">
        <v>418153</v>
      </c>
      <c r="J128" s="6">
        <v>164644</v>
      </c>
      <c r="K128" s="14">
        <f t="shared" si="36"/>
        <v>291398.5</v>
      </c>
    </row>
    <row r="129" spans="2:12" x14ac:dyDescent="0.2">
      <c r="B129" s="6">
        <v>12</v>
      </c>
      <c r="C129" s="6">
        <v>364180</v>
      </c>
      <c r="D129" s="6">
        <v>427994</v>
      </c>
      <c r="E129" s="14">
        <f t="shared" si="34"/>
        <v>396087</v>
      </c>
      <c r="F129" s="6">
        <v>239823</v>
      </c>
      <c r="G129" s="6">
        <v>510375</v>
      </c>
      <c r="H129" s="14">
        <f t="shared" si="35"/>
        <v>375099</v>
      </c>
      <c r="I129" s="6">
        <v>112062</v>
      </c>
      <c r="J129" s="6">
        <v>113439</v>
      </c>
      <c r="K129" s="14">
        <f t="shared" si="36"/>
        <v>112750.5</v>
      </c>
    </row>
    <row r="133" spans="2:12" x14ac:dyDescent="0.2">
      <c r="B133" s="3" t="s">
        <v>105</v>
      </c>
      <c r="C133" s="4" t="s">
        <v>109</v>
      </c>
      <c r="D133" s="4"/>
      <c r="E133" s="9" t="s">
        <v>13</v>
      </c>
      <c r="F133" s="4" t="s">
        <v>110</v>
      </c>
      <c r="G133" s="4"/>
      <c r="H133" s="9" t="s">
        <v>13</v>
      </c>
      <c r="I133" s="4" t="s">
        <v>111</v>
      </c>
      <c r="J133" s="4"/>
      <c r="K133" s="9" t="s">
        <v>13</v>
      </c>
    </row>
    <row r="134" spans="2:12" x14ac:dyDescent="0.2">
      <c r="B134" s="6">
        <v>2</v>
      </c>
      <c r="C134" s="6">
        <v>392</v>
      </c>
      <c r="D134" s="6">
        <v>845</v>
      </c>
      <c r="E134" s="14">
        <f>AVERAGE(C134:D134)</f>
        <v>618.5</v>
      </c>
      <c r="F134" s="6">
        <v>546</v>
      </c>
      <c r="G134" s="6">
        <v>1194</v>
      </c>
      <c r="H134" s="14">
        <f>AVERAGE(F134:G134)</f>
        <v>870</v>
      </c>
      <c r="I134" s="6">
        <v>672</v>
      </c>
      <c r="J134" s="6">
        <v>972</v>
      </c>
      <c r="K134" s="14">
        <f>AVERAGE(I134:J134)</f>
        <v>822</v>
      </c>
    </row>
    <row r="135" spans="2:12" x14ac:dyDescent="0.2">
      <c r="B135" s="6">
        <v>4</v>
      </c>
      <c r="C135" s="6">
        <v>1110</v>
      </c>
      <c r="D135" s="6">
        <v>879</v>
      </c>
      <c r="E135" s="14">
        <f t="shared" ref="E135:E139" si="37">AVERAGE(C135:D135)</f>
        <v>994.5</v>
      </c>
      <c r="F135" s="6">
        <v>1756</v>
      </c>
      <c r="G135" s="6">
        <v>1110</v>
      </c>
      <c r="H135" s="14">
        <f t="shared" ref="H135:H139" si="38">AVERAGE(F135:G135)</f>
        <v>1433</v>
      </c>
      <c r="I135" s="6">
        <v>853</v>
      </c>
      <c r="J135" s="6">
        <v>708</v>
      </c>
      <c r="K135" s="14">
        <f t="shared" ref="K135:K139" si="39">AVERAGE(I135:J135)</f>
        <v>780.5</v>
      </c>
    </row>
    <row r="136" spans="2:12" x14ac:dyDescent="0.2">
      <c r="B136" s="6">
        <v>6</v>
      </c>
      <c r="C136" s="6">
        <v>890</v>
      </c>
      <c r="D136" s="6">
        <v>833</v>
      </c>
      <c r="E136" s="14">
        <f t="shared" si="37"/>
        <v>861.5</v>
      </c>
      <c r="F136" s="6">
        <v>1355</v>
      </c>
      <c r="G136" s="6">
        <v>1269</v>
      </c>
      <c r="H136" s="14">
        <f t="shared" si="38"/>
        <v>1312</v>
      </c>
      <c r="I136" s="6">
        <v>751</v>
      </c>
      <c r="J136" s="6">
        <v>463</v>
      </c>
      <c r="K136" s="14">
        <f t="shared" si="39"/>
        <v>607</v>
      </c>
    </row>
    <row r="137" spans="2:12" x14ac:dyDescent="0.2">
      <c r="B137" s="6">
        <v>8</v>
      </c>
      <c r="C137" s="6">
        <v>747</v>
      </c>
      <c r="D137" s="6">
        <v>582</v>
      </c>
      <c r="E137" s="14">
        <f t="shared" si="37"/>
        <v>664.5</v>
      </c>
      <c r="F137" s="6">
        <v>1027</v>
      </c>
      <c r="G137" s="6">
        <v>865</v>
      </c>
      <c r="H137" s="14">
        <f t="shared" si="38"/>
        <v>946</v>
      </c>
      <c r="I137" s="6">
        <v>774</v>
      </c>
      <c r="J137" s="6">
        <v>594</v>
      </c>
      <c r="K137" s="14">
        <f t="shared" si="39"/>
        <v>684</v>
      </c>
    </row>
    <row r="138" spans="2:12" x14ac:dyDescent="0.2">
      <c r="B138" s="6">
        <v>10</v>
      </c>
      <c r="C138" s="6">
        <v>1206</v>
      </c>
      <c r="D138" s="6">
        <v>432</v>
      </c>
      <c r="E138" s="14">
        <f t="shared" si="37"/>
        <v>819</v>
      </c>
      <c r="F138" s="6">
        <v>1721</v>
      </c>
      <c r="G138" s="6">
        <v>538</v>
      </c>
      <c r="H138" s="14">
        <f t="shared" si="38"/>
        <v>1129.5</v>
      </c>
      <c r="I138" s="6">
        <v>759</v>
      </c>
      <c r="J138" s="6">
        <v>569</v>
      </c>
      <c r="K138" s="14">
        <f t="shared" si="39"/>
        <v>664</v>
      </c>
    </row>
    <row r="139" spans="2:12" x14ac:dyDescent="0.2">
      <c r="B139" s="6">
        <v>12</v>
      </c>
      <c r="C139" s="6">
        <v>900</v>
      </c>
      <c r="D139" s="6">
        <v>999</v>
      </c>
      <c r="E139" s="14">
        <f t="shared" si="37"/>
        <v>949.5</v>
      </c>
      <c r="F139" s="6">
        <v>1197</v>
      </c>
      <c r="G139" s="6">
        <v>1987</v>
      </c>
      <c r="H139" s="14">
        <f t="shared" si="38"/>
        <v>1592</v>
      </c>
      <c r="I139" s="6">
        <v>451</v>
      </c>
      <c r="J139" s="6">
        <v>475</v>
      </c>
      <c r="K139" s="14">
        <f t="shared" si="39"/>
        <v>463</v>
      </c>
    </row>
    <row r="143" spans="2:12" x14ac:dyDescent="0.2">
      <c r="B143" s="7" t="s">
        <v>114</v>
      </c>
    </row>
    <row r="144" spans="2:12" x14ac:dyDescent="0.2">
      <c r="D144" s="4" t="s">
        <v>115</v>
      </c>
      <c r="E144" s="4"/>
      <c r="F144" s="9" t="s">
        <v>13</v>
      </c>
      <c r="G144" s="4" t="s">
        <v>25</v>
      </c>
      <c r="H144" s="4"/>
      <c r="I144" s="9" t="s">
        <v>13</v>
      </c>
      <c r="J144" s="4" t="s">
        <v>32</v>
      </c>
      <c r="K144" s="4"/>
      <c r="L144" s="9" t="s">
        <v>13</v>
      </c>
    </row>
    <row r="145" spans="2:12" x14ac:dyDescent="0.2">
      <c r="B145" s="8" t="s">
        <v>116</v>
      </c>
      <c r="C145" s="8" t="s">
        <v>9</v>
      </c>
      <c r="D145" s="6">
        <v>19708</v>
      </c>
      <c r="E145" s="6">
        <v>25062</v>
      </c>
      <c r="F145" s="14">
        <f>AVERAGE(D145:E145)</f>
        <v>22385</v>
      </c>
      <c r="G145" s="6">
        <v>13822</v>
      </c>
      <c r="H145" s="6">
        <v>12353</v>
      </c>
      <c r="I145" s="14">
        <f>AVERAGE(G145:H145)</f>
        <v>13087.5</v>
      </c>
      <c r="J145" s="6">
        <v>19230</v>
      </c>
      <c r="K145" s="6">
        <v>23345</v>
      </c>
      <c r="L145" s="14">
        <f>AVERAGE(J145:K145)</f>
        <v>21287.5</v>
      </c>
    </row>
    <row r="146" spans="2:12" x14ac:dyDescent="0.2">
      <c r="C146" s="8" t="s">
        <v>10</v>
      </c>
      <c r="D146" s="6">
        <v>205</v>
      </c>
      <c r="E146" s="6">
        <v>183</v>
      </c>
      <c r="F146" s="14">
        <f>AVERAGE(D146:E146)</f>
        <v>194</v>
      </c>
      <c r="G146" s="6">
        <v>92</v>
      </c>
      <c r="H146" s="6">
        <v>93</v>
      </c>
      <c r="I146" s="14">
        <f>AVERAGE(G146:H146)</f>
        <v>92.5</v>
      </c>
      <c r="J146" s="6">
        <v>69</v>
      </c>
      <c r="K146" s="6">
        <v>80</v>
      </c>
      <c r="L146" s="14">
        <f>AVERAGE(J146:K146)</f>
        <v>74.5</v>
      </c>
    </row>
    <row r="148" spans="2:12" x14ac:dyDescent="0.2">
      <c r="B148" s="8" t="s">
        <v>117</v>
      </c>
      <c r="C148" s="8" t="s">
        <v>9</v>
      </c>
      <c r="D148" s="6">
        <v>695455</v>
      </c>
      <c r="E148" s="6">
        <v>671959</v>
      </c>
      <c r="F148" s="14">
        <f>AVERAGE(D148:E148)</f>
        <v>683707</v>
      </c>
      <c r="G148" s="6">
        <v>18220</v>
      </c>
      <c r="H148" s="6">
        <v>6009</v>
      </c>
      <c r="I148" s="14">
        <f>AVERAGE(G148:H148)</f>
        <v>12114.5</v>
      </c>
      <c r="J148" s="6">
        <v>22606</v>
      </c>
      <c r="K148" s="6">
        <v>14752</v>
      </c>
      <c r="L148" s="14">
        <f>AVERAGE(J148:K148)</f>
        <v>18679</v>
      </c>
    </row>
    <row r="149" spans="2:12" x14ac:dyDescent="0.2">
      <c r="C149" s="8" t="s">
        <v>10</v>
      </c>
      <c r="D149" s="6">
        <v>1358</v>
      </c>
      <c r="E149" s="6">
        <v>2755</v>
      </c>
      <c r="F149" s="14">
        <f>AVERAGE(D149:E149)</f>
        <v>2056.5</v>
      </c>
      <c r="G149" s="6">
        <v>96</v>
      </c>
      <c r="H149" s="6">
        <v>56</v>
      </c>
      <c r="I149" s="14">
        <f>AVERAGE(G149:H149)</f>
        <v>76</v>
      </c>
      <c r="J149" s="6">
        <v>57</v>
      </c>
      <c r="K149" s="6">
        <v>81</v>
      </c>
      <c r="L149" s="14">
        <f>AVERAGE(J149:K149)</f>
        <v>69</v>
      </c>
    </row>
  </sheetData>
  <mergeCells count="29">
    <mergeCell ref="D144:E144"/>
    <mergeCell ref="G144:H144"/>
    <mergeCell ref="J144:K144"/>
    <mergeCell ref="C123:D123"/>
    <mergeCell ref="F123:G123"/>
    <mergeCell ref="I123:J123"/>
    <mergeCell ref="C133:D133"/>
    <mergeCell ref="F133:G133"/>
    <mergeCell ref="I133:J133"/>
    <mergeCell ref="C104:D104"/>
    <mergeCell ref="F104:G104"/>
    <mergeCell ref="I104:J104"/>
    <mergeCell ref="C113:D113"/>
    <mergeCell ref="F113:G113"/>
    <mergeCell ref="I113:J113"/>
    <mergeCell ref="J68:L68"/>
    <mergeCell ref="J76:L76"/>
    <mergeCell ref="C85:E85"/>
    <mergeCell ref="J85:L85"/>
    <mergeCell ref="C93:E93"/>
    <mergeCell ref="J93:L93"/>
    <mergeCell ref="C25:H25"/>
    <mergeCell ref="C36:H36"/>
    <mergeCell ref="C46:H46"/>
    <mergeCell ref="C56:H56"/>
    <mergeCell ref="C68:E68"/>
    <mergeCell ref="C76:E76"/>
    <mergeCell ref="B9:I9"/>
    <mergeCell ref="B15:I15"/>
  </mergeCells>
  <pageMargins left="0.7" right="0.7" top="0.75" bottom="0.75" header="0.3" footer="0.3"/>
  <pageSetup paperSize="9" orientation="portrait" r:id="rId1"/>
  <ignoredErrors>
    <ignoredError sqref="J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F7DF-3E38-4D63-A24C-728D5D0F0D80}">
  <dimension ref="B2:S115"/>
  <sheetViews>
    <sheetView topLeftCell="A79" workbookViewId="0">
      <selection activeCell="G92" sqref="G92"/>
    </sheetView>
  </sheetViews>
  <sheetFormatPr defaultRowHeight="12.75" x14ac:dyDescent="0.2"/>
  <cols>
    <col min="1" max="16384" width="9.140625" style="8"/>
  </cols>
  <sheetData>
    <row r="2" spans="2:11" x14ac:dyDescent="0.2">
      <c r="B2" s="7" t="s">
        <v>53</v>
      </c>
    </row>
    <row r="3" spans="2:11" x14ac:dyDescent="0.2">
      <c r="B3" s="12"/>
      <c r="C3" s="20" t="s">
        <v>8</v>
      </c>
      <c r="D3" s="20"/>
      <c r="E3" s="20"/>
      <c r="F3" s="9" t="s">
        <v>11</v>
      </c>
      <c r="G3" s="9" t="s">
        <v>12</v>
      </c>
    </row>
    <row r="4" spans="2:11" x14ac:dyDescent="0.2">
      <c r="B4" s="21" t="s">
        <v>9</v>
      </c>
      <c r="C4" s="11">
        <v>168703</v>
      </c>
      <c r="D4" s="11">
        <v>181031</v>
      </c>
      <c r="E4" s="11">
        <v>173076</v>
      </c>
      <c r="F4" s="13">
        <f>AVERAGE(C4:E4)</f>
        <v>174270</v>
      </c>
      <c r="G4" s="13">
        <f>STDEV(C4:E4)</f>
        <v>6250.1298386513536</v>
      </c>
    </row>
    <row r="5" spans="2:11" x14ac:dyDescent="0.2">
      <c r="B5" s="21" t="s">
        <v>10</v>
      </c>
      <c r="C5" s="11">
        <v>1507</v>
      </c>
      <c r="D5" s="11">
        <v>1261</v>
      </c>
      <c r="E5" s="11">
        <v>1074</v>
      </c>
      <c r="F5" s="13">
        <f>AVERAGE(C5:E5)</f>
        <v>1280.6666666666667</v>
      </c>
      <c r="G5" s="13">
        <f>STDEV(C5:E5)</f>
        <v>217.16890507928036</v>
      </c>
    </row>
    <row r="6" spans="2:11" x14ac:dyDescent="0.2">
      <c r="B6" s="9"/>
      <c r="C6" s="9"/>
      <c r="D6" s="9"/>
      <c r="E6" s="9"/>
      <c r="F6" s="9"/>
      <c r="G6" s="9"/>
    </row>
    <row r="7" spans="2:11" x14ac:dyDescent="0.2">
      <c r="B7" s="12"/>
      <c r="C7" s="20" t="s">
        <v>7</v>
      </c>
      <c r="D7" s="20"/>
      <c r="E7" s="20"/>
      <c r="F7" s="9" t="s">
        <v>11</v>
      </c>
      <c r="G7" s="9" t="s">
        <v>12</v>
      </c>
    </row>
    <row r="8" spans="2:11" x14ac:dyDescent="0.2">
      <c r="B8" s="21" t="s">
        <v>9</v>
      </c>
      <c r="C8" s="11">
        <v>161622</v>
      </c>
      <c r="D8" s="11">
        <v>180063</v>
      </c>
      <c r="E8" s="11">
        <v>147889</v>
      </c>
      <c r="F8" s="13">
        <f>AVERAGE(C8:E8)</f>
        <v>163191.33333333334</v>
      </c>
      <c r="G8" s="13">
        <f>STDEV(C8:E8)</f>
        <v>16144.307799758197</v>
      </c>
    </row>
    <row r="9" spans="2:11" x14ac:dyDescent="0.2">
      <c r="B9" s="21" t="s">
        <v>10</v>
      </c>
      <c r="C9" s="11">
        <v>222603</v>
      </c>
      <c r="D9" s="11">
        <v>271478</v>
      </c>
      <c r="E9" s="11">
        <v>201808</v>
      </c>
      <c r="F9" s="13">
        <f>AVERAGE(C9:E9)</f>
        <v>231963</v>
      </c>
      <c r="G9" s="13">
        <f>STDEV(C9:E9)</f>
        <v>35765.687816677033</v>
      </c>
    </row>
    <row r="11" spans="2:11" x14ac:dyDescent="0.2">
      <c r="B11" s="9"/>
      <c r="C11" s="9"/>
      <c r="D11" s="9"/>
      <c r="E11" s="9"/>
      <c r="F11" s="9"/>
      <c r="G11" s="9"/>
    </row>
    <row r="12" spans="2:11" x14ac:dyDescent="0.2">
      <c r="B12" s="7" t="s">
        <v>118</v>
      </c>
    </row>
    <row r="14" spans="2:11" x14ac:dyDescent="0.2">
      <c r="B14" s="3" t="s">
        <v>119</v>
      </c>
      <c r="C14" s="4" t="s">
        <v>23</v>
      </c>
      <c r="D14" s="4"/>
      <c r="E14" s="4"/>
      <c r="F14" s="4"/>
      <c r="G14" s="4"/>
      <c r="H14" s="4"/>
      <c r="I14" s="4"/>
      <c r="J14" s="8" t="s">
        <v>11</v>
      </c>
      <c r="K14" s="8" t="s">
        <v>12</v>
      </c>
    </row>
    <row r="15" spans="2:11" x14ac:dyDescent="0.2">
      <c r="B15" s="32">
        <v>120.16</v>
      </c>
      <c r="C15" s="6">
        <v>762583</v>
      </c>
      <c r="D15" s="6">
        <v>731639</v>
      </c>
      <c r="E15" s="6">
        <v>716226</v>
      </c>
      <c r="F15" s="6">
        <v>1300607</v>
      </c>
      <c r="G15" s="6">
        <v>1366783</v>
      </c>
      <c r="H15" s="6">
        <v>627497</v>
      </c>
      <c r="I15" s="6">
        <v>674399</v>
      </c>
      <c r="J15" s="19">
        <f>AVERAGE(C15:I15)</f>
        <v>882819.14285714284</v>
      </c>
      <c r="K15" s="14">
        <f>STDEV(C15:I15)</f>
        <v>311571.68839847477</v>
      </c>
    </row>
    <row r="16" spans="2:11" x14ac:dyDescent="0.2">
      <c r="B16" s="32">
        <v>40.053330000000003</v>
      </c>
      <c r="C16" s="6">
        <v>807156</v>
      </c>
      <c r="D16" s="6">
        <v>590748</v>
      </c>
      <c r="E16" s="6">
        <v>425248</v>
      </c>
      <c r="F16" s="6">
        <v>903885</v>
      </c>
      <c r="G16" s="6">
        <v>1140159</v>
      </c>
      <c r="H16" s="6">
        <v>435725</v>
      </c>
      <c r="I16" s="6">
        <v>562195</v>
      </c>
      <c r="J16" s="19">
        <f t="shared" ref="J16:J40" si="0">AVERAGE(C16:I16)</f>
        <v>695016.57142857148</v>
      </c>
      <c r="K16" s="14">
        <f t="shared" ref="K16:K40" si="1">STDEV(C16:I16)</f>
        <v>265478.73724578973</v>
      </c>
    </row>
    <row r="17" spans="2:11" x14ac:dyDescent="0.2">
      <c r="B17" s="32">
        <v>13.35111</v>
      </c>
      <c r="C17" s="6">
        <v>447296</v>
      </c>
      <c r="D17" s="6">
        <v>316714</v>
      </c>
      <c r="E17" s="6">
        <v>219999</v>
      </c>
      <c r="F17" s="6">
        <v>423063</v>
      </c>
      <c r="G17" s="6">
        <v>592284</v>
      </c>
      <c r="H17" s="6">
        <v>203996</v>
      </c>
      <c r="I17" s="6">
        <v>291527</v>
      </c>
      <c r="J17" s="19">
        <f t="shared" si="0"/>
        <v>356411.28571428574</v>
      </c>
      <c r="K17" s="14">
        <f t="shared" si="1"/>
        <v>139022.17790184208</v>
      </c>
    </row>
    <row r="18" spans="2:11" x14ac:dyDescent="0.2">
      <c r="B18" s="33">
        <v>4.4503700000000004</v>
      </c>
      <c r="C18" s="6">
        <v>243960</v>
      </c>
      <c r="D18" s="6">
        <v>212749</v>
      </c>
      <c r="E18" s="6">
        <v>172744</v>
      </c>
      <c r="F18" s="6">
        <v>169870</v>
      </c>
      <c r="G18" s="6">
        <v>250323</v>
      </c>
      <c r="H18" s="6">
        <v>81833</v>
      </c>
      <c r="I18" s="6">
        <v>122849</v>
      </c>
      <c r="J18" s="19">
        <f t="shared" si="0"/>
        <v>179189.71428571429</v>
      </c>
      <c r="K18" s="14">
        <f t="shared" si="1"/>
        <v>62132.077216507845</v>
      </c>
    </row>
    <row r="19" spans="2:11" x14ac:dyDescent="0.2">
      <c r="B19" s="33">
        <v>1.483457</v>
      </c>
      <c r="C19" s="6">
        <v>92429</v>
      </c>
      <c r="D19" s="6">
        <v>87549</v>
      </c>
      <c r="E19" s="6">
        <v>56091</v>
      </c>
      <c r="F19" s="6">
        <v>67354</v>
      </c>
      <c r="G19" s="6">
        <v>104531</v>
      </c>
      <c r="H19" s="6">
        <v>32378</v>
      </c>
      <c r="I19" s="6">
        <v>51705</v>
      </c>
      <c r="J19" s="19">
        <f t="shared" si="0"/>
        <v>70291</v>
      </c>
      <c r="K19" s="14">
        <f t="shared" si="1"/>
        <v>25669.073941223513</v>
      </c>
    </row>
    <row r="20" spans="2:11" x14ac:dyDescent="0.2">
      <c r="B20" s="33">
        <v>0.49448599999999998</v>
      </c>
      <c r="C20" s="6">
        <v>31558</v>
      </c>
      <c r="D20" s="6">
        <v>28780</v>
      </c>
      <c r="E20" s="6">
        <v>18839</v>
      </c>
      <c r="F20" s="6">
        <v>24257</v>
      </c>
      <c r="G20" s="6">
        <v>36030</v>
      </c>
      <c r="H20" s="6">
        <v>11984</v>
      </c>
      <c r="I20" s="6">
        <v>17714</v>
      </c>
      <c r="J20" s="19">
        <f t="shared" si="0"/>
        <v>24166</v>
      </c>
      <c r="K20" s="14">
        <f t="shared" si="1"/>
        <v>8515.6698111970818</v>
      </c>
    </row>
    <row r="21" spans="2:11" x14ac:dyDescent="0.2">
      <c r="B21" s="33">
        <v>0.164829</v>
      </c>
      <c r="C21" s="6">
        <v>10259</v>
      </c>
      <c r="D21" s="6">
        <v>9320</v>
      </c>
      <c r="E21" s="6">
        <v>3964</v>
      </c>
      <c r="F21" s="6">
        <v>10641</v>
      </c>
      <c r="G21" s="6">
        <v>10023</v>
      </c>
      <c r="H21" s="6">
        <v>5015</v>
      </c>
      <c r="I21" s="6">
        <v>4876</v>
      </c>
      <c r="J21" s="19">
        <f t="shared" si="0"/>
        <v>7728.2857142857147</v>
      </c>
      <c r="K21" s="14">
        <f t="shared" si="1"/>
        <v>2953.9518002322302</v>
      </c>
    </row>
    <row r="22" spans="2:11" x14ac:dyDescent="0.2">
      <c r="B22" s="33">
        <v>5.4942999999999999E-2</v>
      </c>
      <c r="C22" s="6">
        <v>868</v>
      </c>
      <c r="D22" s="6">
        <v>837</v>
      </c>
      <c r="E22" s="6">
        <v>1131</v>
      </c>
      <c r="F22" s="6">
        <v>3923</v>
      </c>
      <c r="G22" s="6">
        <v>4493</v>
      </c>
      <c r="H22" s="6">
        <v>1977</v>
      </c>
      <c r="I22" s="6">
        <v>2376</v>
      </c>
      <c r="J22" s="19">
        <f t="shared" si="0"/>
        <v>2229.2857142857142</v>
      </c>
      <c r="K22" s="14">
        <f t="shared" si="1"/>
        <v>1476.2584139512649</v>
      </c>
    </row>
    <row r="23" spans="2:11" x14ac:dyDescent="0.2">
      <c r="B23" s="33">
        <v>1.8314E-2</v>
      </c>
      <c r="C23" s="6">
        <v>235</v>
      </c>
      <c r="D23" s="6">
        <v>201</v>
      </c>
      <c r="E23" s="6">
        <v>271</v>
      </c>
      <c r="F23" s="6">
        <v>1640</v>
      </c>
      <c r="G23" s="6">
        <v>1617</v>
      </c>
      <c r="H23" s="6">
        <v>813</v>
      </c>
      <c r="I23" s="6">
        <v>882</v>
      </c>
      <c r="J23" s="19">
        <f t="shared" si="0"/>
        <v>808.42857142857144</v>
      </c>
      <c r="K23" s="14">
        <f t="shared" si="1"/>
        <v>624.14631221182356</v>
      </c>
    </row>
    <row r="24" spans="2:11" x14ac:dyDescent="0.2">
      <c r="B24" s="34">
        <v>6.1050000000000002E-3</v>
      </c>
      <c r="C24" s="6">
        <v>69</v>
      </c>
      <c r="D24" s="6">
        <v>94</v>
      </c>
      <c r="E24" s="6">
        <v>134</v>
      </c>
      <c r="F24" s="6">
        <v>586</v>
      </c>
      <c r="G24" s="6">
        <v>662</v>
      </c>
      <c r="H24" s="6">
        <v>282</v>
      </c>
      <c r="I24" s="6">
        <v>323</v>
      </c>
      <c r="J24" s="19">
        <f t="shared" si="0"/>
        <v>307.14285714285717</v>
      </c>
      <c r="K24" s="14">
        <f t="shared" si="1"/>
        <v>236.88564651284705</v>
      </c>
    </row>
    <row r="25" spans="2:11" x14ac:dyDescent="0.2">
      <c r="B25" s="34">
        <v>2.0349999999999999E-3</v>
      </c>
      <c r="C25" s="6">
        <v>82</v>
      </c>
      <c r="D25" s="6">
        <v>59</v>
      </c>
      <c r="E25" s="6">
        <v>65</v>
      </c>
      <c r="F25" s="6">
        <v>356</v>
      </c>
      <c r="G25" s="6">
        <v>225</v>
      </c>
      <c r="H25" s="6">
        <v>180</v>
      </c>
      <c r="I25" s="6">
        <v>143</v>
      </c>
      <c r="J25" s="19">
        <f t="shared" si="0"/>
        <v>158.57142857142858</v>
      </c>
      <c r="K25" s="14">
        <f t="shared" si="1"/>
        <v>106.94680475647249</v>
      </c>
    </row>
    <row r="26" spans="2:11" x14ac:dyDescent="0.2">
      <c r="B26" s="35">
        <v>6.78E-4</v>
      </c>
      <c r="C26" s="6">
        <v>70</v>
      </c>
      <c r="D26" s="6">
        <v>54</v>
      </c>
      <c r="E26" s="6">
        <v>58</v>
      </c>
      <c r="F26" s="6">
        <v>328</v>
      </c>
      <c r="G26" s="6">
        <v>543</v>
      </c>
      <c r="H26" s="6">
        <v>142</v>
      </c>
      <c r="I26" s="6">
        <v>264</v>
      </c>
      <c r="J26" s="19">
        <f t="shared" si="0"/>
        <v>208.42857142857142</v>
      </c>
      <c r="K26" s="14">
        <f t="shared" si="1"/>
        <v>182.28901698754566</v>
      </c>
    </row>
    <row r="27" spans="2:11" x14ac:dyDescent="0.2">
      <c r="J27" s="19"/>
      <c r="K27" s="14"/>
    </row>
    <row r="28" spans="2:11" x14ac:dyDescent="0.2">
      <c r="B28" s="3" t="s">
        <v>119</v>
      </c>
      <c r="C28" s="4" t="s">
        <v>24</v>
      </c>
      <c r="D28" s="4"/>
      <c r="E28" s="4"/>
      <c r="F28" s="4"/>
      <c r="G28" s="4"/>
      <c r="H28" s="4"/>
      <c r="I28" s="4"/>
      <c r="J28" s="8" t="s">
        <v>11</v>
      </c>
      <c r="K28" s="8" t="s">
        <v>12</v>
      </c>
    </row>
    <row r="29" spans="2:11" x14ac:dyDescent="0.2">
      <c r="B29" s="32">
        <v>120.16</v>
      </c>
      <c r="C29" s="6">
        <v>54736</v>
      </c>
      <c r="D29" s="6">
        <v>60435</v>
      </c>
      <c r="E29" s="6">
        <v>62024</v>
      </c>
      <c r="F29" s="6">
        <v>109187</v>
      </c>
      <c r="G29" s="6">
        <v>113188</v>
      </c>
      <c r="H29" s="6">
        <v>54893</v>
      </c>
      <c r="I29" s="6">
        <v>56974</v>
      </c>
      <c r="J29" s="19">
        <f t="shared" si="0"/>
        <v>73062.428571428565</v>
      </c>
      <c r="K29" s="14">
        <f t="shared" si="1"/>
        <v>26208.041557615757</v>
      </c>
    </row>
    <row r="30" spans="2:11" x14ac:dyDescent="0.2">
      <c r="B30" s="32">
        <v>40.053330000000003</v>
      </c>
      <c r="C30" s="6">
        <v>23913</v>
      </c>
      <c r="D30" s="6">
        <v>20508</v>
      </c>
      <c r="E30" s="6">
        <v>20005</v>
      </c>
      <c r="F30" s="6">
        <v>46947</v>
      </c>
      <c r="G30" s="6">
        <v>47292</v>
      </c>
      <c r="H30" s="6">
        <v>23172</v>
      </c>
      <c r="I30" s="6">
        <v>24437</v>
      </c>
      <c r="J30" s="19">
        <f t="shared" si="0"/>
        <v>29467.714285714286</v>
      </c>
      <c r="K30" s="14">
        <f t="shared" si="1"/>
        <v>12171.339199314179</v>
      </c>
    </row>
    <row r="31" spans="2:11" x14ac:dyDescent="0.2">
      <c r="B31" s="32">
        <v>13.35111</v>
      </c>
      <c r="C31" s="6">
        <v>9823</v>
      </c>
      <c r="D31" s="6">
        <v>8181</v>
      </c>
      <c r="E31" s="6">
        <v>8378</v>
      </c>
      <c r="F31" s="6">
        <v>17004</v>
      </c>
      <c r="G31" s="6">
        <v>17706</v>
      </c>
      <c r="H31" s="6">
        <v>8198</v>
      </c>
      <c r="I31" s="6">
        <v>9147</v>
      </c>
      <c r="J31" s="19">
        <f t="shared" si="0"/>
        <v>11205.285714285714</v>
      </c>
      <c r="K31" s="14">
        <f t="shared" si="1"/>
        <v>4246.8663629506773</v>
      </c>
    </row>
    <row r="32" spans="2:11" x14ac:dyDescent="0.2">
      <c r="B32" s="33">
        <v>4.4503700000000004</v>
      </c>
      <c r="C32" s="6">
        <v>3818</v>
      </c>
      <c r="D32" s="6">
        <v>3202</v>
      </c>
      <c r="E32" s="6">
        <v>2854</v>
      </c>
      <c r="F32" s="6">
        <v>6099</v>
      </c>
      <c r="G32" s="6">
        <v>5937</v>
      </c>
      <c r="H32" s="6">
        <v>2980</v>
      </c>
      <c r="I32" s="6">
        <v>2955</v>
      </c>
      <c r="J32" s="19">
        <f t="shared" si="0"/>
        <v>3977.8571428571427</v>
      </c>
      <c r="K32" s="14">
        <f t="shared" si="1"/>
        <v>1430.0353641980823</v>
      </c>
    </row>
    <row r="33" spans="2:19" x14ac:dyDescent="0.2">
      <c r="B33" s="33">
        <v>1.483457</v>
      </c>
      <c r="C33" s="6">
        <v>2569</v>
      </c>
      <c r="D33" s="6">
        <v>1170</v>
      </c>
      <c r="E33" s="6">
        <v>1130</v>
      </c>
      <c r="F33" s="6">
        <v>1977</v>
      </c>
      <c r="G33" s="6">
        <v>1690</v>
      </c>
      <c r="H33" s="6">
        <v>992</v>
      </c>
      <c r="I33" s="6">
        <v>907</v>
      </c>
      <c r="J33" s="19">
        <f t="shared" si="0"/>
        <v>1490.7142857142858</v>
      </c>
      <c r="K33" s="14">
        <f t="shared" si="1"/>
        <v>613.90816747721976</v>
      </c>
    </row>
    <row r="34" spans="2:19" x14ac:dyDescent="0.2">
      <c r="B34" s="33">
        <v>0.49448599999999998</v>
      </c>
      <c r="C34" s="6">
        <v>521</v>
      </c>
      <c r="D34" s="6">
        <v>464</v>
      </c>
      <c r="E34" s="6">
        <v>471</v>
      </c>
      <c r="F34" s="6">
        <v>1007</v>
      </c>
      <c r="G34" s="6">
        <v>761</v>
      </c>
      <c r="H34" s="6">
        <v>431</v>
      </c>
      <c r="I34" s="6">
        <v>367</v>
      </c>
      <c r="J34" s="19">
        <f t="shared" si="0"/>
        <v>574.57142857142856</v>
      </c>
      <c r="K34" s="14">
        <f t="shared" si="1"/>
        <v>227.76878418172015</v>
      </c>
    </row>
    <row r="35" spans="2:19" x14ac:dyDescent="0.2">
      <c r="B35" s="33">
        <v>0.164829</v>
      </c>
      <c r="C35" s="6">
        <v>214</v>
      </c>
      <c r="D35" s="6">
        <v>176</v>
      </c>
      <c r="E35" s="6">
        <v>196</v>
      </c>
      <c r="F35" s="6">
        <v>292</v>
      </c>
      <c r="G35" s="6">
        <v>265</v>
      </c>
      <c r="H35" s="6">
        <v>142</v>
      </c>
      <c r="I35" s="6">
        <v>114</v>
      </c>
      <c r="J35" s="19">
        <f t="shared" si="0"/>
        <v>199.85714285714286</v>
      </c>
      <c r="K35" s="14">
        <f t="shared" si="1"/>
        <v>63.556873668205178</v>
      </c>
    </row>
    <row r="36" spans="2:19" x14ac:dyDescent="0.2">
      <c r="B36" s="33">
        <v>5.4942999999999999E-2</v>
      </c>
      <c r="C36" s="6">
        <v>64</v>
      </c>
      <c r="D36" s="6">
        <v>60</v>
      </c>
      <c r="E36" s="6">
        <v>93</v>
      </c>
      <c r="F36" s="6">
        <v>170</v>
      </c>
      <c r="G36" s="6">
        <v>127</v>
      </c>
      <c r="H36" s="6">
        <v>96</v>
      </c>
      <c r="I36" s="6">
        <v>61</v>
      </c>
      <c r="J36" s="19">
        <f t="shared" si="0"/>
        <v>95.857142857142861</v>
      </c>
      <c r="K36" s="14">
        <f t="shared" si="1"/>
        <v>40.806161999664432</v>
      </c>
    </row>
    <row r="37" spans="2:19" x14ac:dyDescent="0.2">
      <c r="B37" s="33">
        <v>1.8314E-2</v>
      </c>
      <c r="C37" s="6">
        <v>66</v>
      </c>
      <c r="D37" s="6">
        <v>53</v>
      </c>
      <c r="E37" s="6">
        <v>78</v>
      </c>
      <c r="F37" s="6">
        <v>56</v>
      </c>
      <c r="G37" s="6">
        <v>72</v>
      </c>
      <c r="H37" s="6">
        <v>57</v>
      </c>
      <c r="I37" s="6">
        <v>46</v>
      </c>
      <c r="J37" s="19">
        <f t="shared" si="0"/>
        <v>61.142857142857146</v>
      </c>
      <c r="K37" s="14">
        <f t="shared" si="1"/>
        <v>11.290535437975924</v>
      </c>
    </row>
    <row r="38" spans="2:19" x14ac:dyDescent="0.2">
      <c r="B38" s="34">
        <v>6.1050000000000002E-3</v>
      </c>
      <c r="C38" s="6">
        <v>32</v>
      </c>
      <c r="D38" s="6">
        <v>38</v>
      </c>
      <c r="E38" s="6">
        <v>107</v>
      </c>
      <c r="F38" s="6">
        <v>80</v>
      </c>
      <c r="G38" s="6">
        <v>54</v>
      </c>
      <c r="H38" s="6">
        <v>37</v>
      </c>
      <c r="I38" s="6">
        <v>45</v>
      </c>
      <c r="J38" s="19">
        <f t="shared" si="0"/>
        <v>56.142857142857146</v>
      </c>
      <c r="K38" s="14">
        <f t="shared" si="1"/>
        <v>27.576732773774893</v>
      </c>
    </row>
    <row r="39" spans="2:19" x14ac:dyDescent="0.2">
      <c r="B39" s="34">
        <v>2.0349999999999999E-3</v>
      </c>
      <c r="C39" s="6">
        <v>37</v>
      </c>
      <c r="D39" s="6">
        <v>30</v>
      </c>
      <c r="E39" s="6">
        <v>80</v>
      </c>
      <c r="F39" s="6">
        <v>89</v>
      </c>
      <c r="G39" s="6">
        <v>74</v>
      </c>
      <c r="H39" s="6">
        <v>48</v>
      </c>
      <c r="I39" s="6">
        <v>25</v>
      </c>
      <c r="J39" s="19">
        <f t="shared" si="0"/>
        <v>54.714285714285715</v>
      </c>
      <c r="K39" s="14">
        <f t="shared" si="1"/>
        <v>25.946832084824834</v>
      </c>
    </row>
    <row r="40" spans="2:19" x14ac:dyDescent="0.2">
      <c r="B40" s="35">
        <v>6.78E-4</v>
      </c>
      <c r="C40" s="6">
        <v>24</v>
      </c>
      <c r="D40" s="6">
        <v>33</v>
      </c>
      <c r="E40" s="6">
        <v>56</v>
      </c>
      <c r="F40" s="6">
        <v>185</v>
      </c>
      <c r="G40" s="6">
        <v>46</v>
      </c>
      <c r="H40" s="6">
        <v>85</v>
      </c>
      <c r="I40" s="6">
        <v>37</v>
      </c>
      <c r="J40" s="19">
        <f t="shared" si="0"/>
        <v>66.571428571428569</v>
      </c>
      <c r="K40" s="14">
        <f t="shared" si="1"/>
        <v>55.847581692964837</v>
      </c>
    </row>
    <row r="43" spans="2:19" x14ac:dyDescent="0.2">
      <c r="B43" s="7" t="s">
        <v>120</v>
      </c>
    </row>
    <row r="45" spans="2:19" x14ac:dyDescent="0.2">
      <c r="B45" s="3" t="s">
        <v>105</v>
      </c>
      <c r="C45" s="4" t="s">
        <v>122</v>
      </c>
      <c r="D45" s="4"/>
      <c r="E45" s="4"/>
      <c r="F45" s="4"/>
      <c r="G45" s="4"/>
      <c r="H45" s="4"/>
      <c r="I45" s="8" t="s">
        <v>11</v>
      </c>
      <c r="J45" s="8" t="s">
        <v>12</v>
      </c>
      <c r="L45" s="4" t="s">
        <v>24</v>
      </c>
      <c r="M45" s="4"/>
      <c r="N45" s="4"/>
      <c r="O45" s="4"/>
      <c r="P45" s="4"/>
      <c r="Q45" s="4"/>
      <c r="R45" s="8" t="s">
        <v>11</v>
      </c>
      <c r="S45" s="8" t="s">
        <v>12</v>
      </c>
    </row>
    <row r="46" spans="2:19" x14ac:dyDescent="0.2">
      <c r="B46" s="6">
        <v>1</v>
      </c>
      <c r="C46" s="30">
        <v>34703.300000000003</v>
      </c>
      <c r="D46" s="30">
        <v>33979.599999999999</v>
      </c>
      <c r="E46" s="30">
        <v>39790.300000000003</v>
      </c>
      <c r="F46" s="30">
        <v>5784</v>
      </c>
      <c r="G46" s="30">
        <v>4950</v>
      </c>
      <c r="H46" s="30">
        <v>4255</v>
      </c>
      <c r="I46" s="19">
        <f>AVERAGE(C46:H46)</f>
        <v>20577.033333333333</v>
      </c>
      <c r="J46" s="14">
        <f>STDEV(C46:H46)</f>
        <v>17191.722411284645</v>
      </c>
      <c r="K46" s="14"/>
      <c r="L46" s="30">
        <v>40340.699999999997</v>
      </c>
      <c r="M46" s="30">
        <v>37858.5</v>
      </c>
      <c r="N46" s="30">
        <v>41500.800000000003</v>
      </c>
      <c r="O46" s="30">
        <v>3099</v>
      </c>
      <c r="P46" s="30">
        <v>3083</v>
      </c>
      <c r="Q46" s="30">
        <v>3554</v>
      </c>
      <c r="R46" s="19">
        <f>AVERAGE(L46:Q46)</f>
        <v>21572.666666666668</v>
      </c>
      <c r="S46" s="14">
        <f>STDEV(L46:Q46)</f>
        <v>20111.759856926165</v>
      </c>
    </row>
    <row r="47" spans="2:19" x14ac:dyDescent="0.2">
      <c r="B47" s="6">
        <v>2</v>
      </c>
      <c r="C47" s="30">
        <v>36869.1</v>
      </c>
      <c r="D47" s="30">
        <v>42045.1</v>
      </c>
      <c r="E47" s="30">
        <v>46521.599999999999</v>
      </c>
      <c r="F47" s="30">
        <v>16777</v>
      </c>
      <c r="G47" s="30">
        <v>19196</v>
      </c>
      <c r="H47" s="30">
        <v>20501</v>
      </c>
      <c r="I47" s="19">
        <f t="shared" ref="I47:I59" si="2">AVERAGE(C47:H47)</f>
        <v>30318.3</v>
      </c>
      <c r="J47" s="14">
        <f t="shared" ref="J47:J59" si="3">STDEV(C47:H47)</f>
        <v>13010.991446004413</v>
      </c>
      <c r="K47" s="14"/>
      <c r="L47" s="30">
        <v>29300.5</v>
      </c>
      <c r="M47" s="30">
        <v>19064.400000000001</v>
      </c>
      <c r="N47" s="30">
        <v>19933.900000000001</v>
      </c>
      <c r="O47" s="30">
        <v>8196</v>
      </c>
      <c r="P47" s="30">
        <v>7017</v>
      </c>
      <c r="Q47" s="30">
        <v>7942</v>
      </c>
      <c r="R47" s="19">
        <f t="shared" ref="R47:R51" si="4">AVERAGE(L47:Q47)</f>
        <v>15242.300000000001</v>
      </c>
      <c r="S47" s="14">
        <f t="shared" ref="S47:S51" si="5">STDEV(L47:Q47)</f>
        <v>8998.3646300869605</v>
      </c>
    </row>
    <row r="48" spans="2:19" x14ac:dyDescent="0.2">
      <c r="B48" s="6">
        <v>3</v>
      </c>
      <c r="C48" s="30">
        <v>78149.399999999994</v>
      </c>
      <c r="D48" s="30">
        <v>95283.6</v>
      </c>
      <c r="E48" s="30">
        <v>77323.8</v>
      </c>
      <c r="F48" s="30">
        <v>34464</v>
      </c>
      <c r="G48" s="30">
        <v>34822</v>
      </c>
      <c r="H48" s="30">
        <v>15716</v>
      </c>
      <c r="I48" s="19">
        <f t="shared" si="2"/>
        <v>55959.799999999996</v>
      </c>
      <c r="J48" s="14">
        <f t="shared" si="3"/>
        <v>31697.317033212777</v>
      </c>
      <c r="K48" s="14"/>
      <c r="L48" s="30">
        <v>27467.599999999999</v>
      </c>
      <c r="M48" s="30">
        <v>25029.5</v>
      </c>
      <c r="N48" s="30">
        <v>18028.599999999999</v>
      </c>
      <c r="O48" s="30">
        <v>3635</v>
      </c>
      <c r="P48" s="30">
        <v>5808</v>
      </c>
      <c r="Q48" s="30">
        <v>4756</v>
      </c>
      <c r="R48" s="19">
        <f t="shared" si="4"/>
        <v>14120.783333333333</v>
      </c>
      <c r="S48" s="14">
        <f t="shared" si="5"/>
        <v>10762.5445995669</v>
      </c>
    </row>
    <row r="49" spans="2:19" x14ac:dyDescent="0.2">
      <c r="B49" s="6">
        <v>4</v>
      </c>
      <c r="C49" s="30">
        <v>73093.100000000006</v>
      </c>
      <c r="D49" s="30">
        <v>62107.1</v>
      </c>
      <c r="E49" s="30">
        <v>78439.100000000006</v>
      </c>
      <c r="F49" s="30">
        <v>45664</v>
      </c>
      <c r="G49" s="30">
        <v>50949</v>
      </c>
      <c r="H49" s="30">
        <v>49574</v>
      </c>
      <c r="I49" s="19">
        <f t="shared" si="2"/>
        <v>59971.05000000001</v>
      </c>
      <c r="J49" s="14">
        <f t="shared" si="3"/>
        <v>13505.609880453354</v>
      </c>
      <c r="K49" s="14"/>
      <c r="L49" s="30">
        <v>22350.1</v>
      </c>
      <c r="M49" s="30">
        <v>20105.3</v>
      </c>
      <c r="N49" s="30">
        <v>22235</v>
      </c>
      <c r="O49" s="30">
        <v>6941</v>
      </c>
      <c r="P49" s="30">
        <v>9611</v>
      </c>
      <c r="Q49" s="30">
        <v>5445</v>
      </c>
      <c r="R49" s="19">
        <f t="shared" si="4"/>
        <v>14447.9</v>
      </c>
      <c r="S49" s="14">
        <f t="shared" si="5"/>
        <v>7948.4743648073763</v>
      </c>
    </row>
    <row r="50" spans="2:19" x14ac:dyDescent="0.2">
      <c r="B50" s="6">
        <v>6</v>
      </c>
      <c r="C50" s="30">
        <v>129345</v>
      </c>
      <c r="D50" s="30">
        <v>117647</v>
      </c>
      <c r="E50" s="30">
        <v>123421.7</v>
      </c>
      <c r="F50" s="30">
        <v>105123</v>
      </c>
      <c r="G50" s="30">
        <v>85899</v>
      </c>
      <c r="H50" s="30">
        <v>99537</v>
      </c>
      <c r="I50" s="19">
        <f t="shared" si="2"/>
        <v>110162.11666666665</v>
      </c>
      <c r="J50" s="14">
        <f t="shared" si="3"/>
        <v>16289.921258301691</v>
      </c>
      <c r="K50" s="14"/>
      <c r="L50" s="30">
        <v>28610.799999999999</v>
      </c>
      <c r="M50" s="30">
        <v>20305.7</v>
      </c>
      <c r="N50" s="30">
        <v>26296.7</v>
      </c>
      <c r="O50" s="30">
        <v>7542</v>
      </c>
      <c r="P50" s="30">
        <v>10517</v>
      </c>
      <c r="Q50" s="30">
        <v>9279</v>
      </c>
      <c r="R50" s="19">
        <f t="shared" si="4"/>
        <v>17091.866666666665</v>
      </c>
      <c r="S50" s="14">
        <f t="shared" si="5"/>
        <v>9200.1436631536744</v>
      </c>
    </row>
    <row r="51" spans="2:19" x14ac:dyDescent="0.2">
      <c r="B51" s="6">
        <v>8</v>
      </c>
      <c r="C51" s="30">
        <v>154499.29999999999</v>
      </c>
      <c r="D51" s="30">
        <v>165909.9</v>
      </c>
      <c r="E51" s="30">
        <v>182115.5</v>
      </c>
      <c r="F51" s="30">
        <v>133668</v>
      </c>
      <c r="G51" s="30">
        <v>121715</v>
      </c>
      <c r="H51" s="30">
        <v>150830</v>
      </c>
      <c r="I51" s="19">
        <f t="shared" si="2"/>
        <v>151456.28333333333</v>
      </c>
      <c r="J51" s="14">
        <f t="shared" si="3"/>
        <v>21723.322678026707</v>
      </c>
      <c r="K51" s="14"/>
      <c r="L51" s="30">
        <v>32465.3</v>
      </c>
      <c r="M51" s="30">
        <v>27653.5</v>
      </c>
      <c r="N51" s="30">
        <v>25479.7</v>
      </c>
      <c r="O51" s="30">
        <v>10251</v>
      </c>
      <c r="P51" s="30">
        <v>10228</v>
      </c>
      <c r="Q51" s="30">
        <v>10656</v>
      </c>
      <c r="R51" s="19">
        <f t="shared" si="4"/>
        <v>19455.583333333332</v>
      </c>
      <c r="S51" s="14">
        <f t="shared" si="5"/>
        <v>10198.567177680728</v>
      </c>
    </row>
    <row r="52" spans="2:19" x14ac:dyDescent="0.2">
      <c r="C52" s="14"/>
      <c r="D52" s="14"/>
      <c r="E52" s="14"/>
      <c r="F52" s="14"/>
      <c r="G52" s="14"/>
      <c r="H52" s="14"/>
      <c r="I52" s="19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2:19" x14ac:dyDescent="0.2">
      <c r="B53" s="3" t="s">
        <v>105</v>
      </c>
      <c r="C53" s="31" t="s">
        <v>32</v>
      </c>
      <c r="D53" s="31"/>
      <c r="E53" s="31"/>
      <c r="F53" s="31"/>
      <c r="G53" s="31"/>
      <c r="H53" s="31"/>
      <c r="I53" s="14" t="s">
        <v>11</v>
      </c>
      <c r="J53" s="14" t="s">
        <v>12</v>
      </c>
      <c r="K53" s="14"/>
      <c r="L53" s="31" t="s">
        <v>121</v>
      </c>
      <c r="M53" s="31"/>
      <c r="N53" s="31"/>
      <c r="O53" s="31"/>
      <c r="P53" s="31"/>
      <c r="Q53" s="31"/>
      <c r="R53" s="14" t="s">
        <v>11</v>
      </c>
      <c r="S53" s="14" t="s">
        <v>12</v>
      </c>
    </row>
    <row r="54" spans="2:19" x14ac:dyDescent="0.2">
      <c r="B54" s="6">
        <v>1</v>
      </c>
      <c r="C54" s="30">
        <v>32893.199999999997</v>
      </c>
      <c r="D54" s="30">
        <v>46546.5</v>
      </c>
      <c r="E54" s="30">
        <v>46428.2</v>
      </c>
      <c r="F54" s="30">
        <v>3833</v>
      </c>
      <c r="G54" s="30">
        <v>4381</v>
      </c>
      <c r="H54" s="30">
        <v>3401</v>
      </c>
      <c r="I54" s="19">
        <f t="shared" si="2"/>
        <v>22913.816666666666</v>
      </c>
      <c r="J54" s="14">
        <f t="shared" si="3"/>
        <v>21444.397447017869</v>
      </c>
      <c r="K54" s="14"/>
      <c r="L54" s="30">
        <v>77448.399999999994</v>
      </c>
      <c r="M54" s="30">
        <v>38867.9</v>
      </c>
      <c r="N54" s="30">
        <v>36176</v>
      </c>
      <c r="O54" s="30">
        <v>3058</v>
      </c>
      <c r="P54" s="30">
        <v>5267</v>
      </c>
      <c r="Q54" s="30">
        <v>5215</v>
      </c>
      <c r="R54" s="19">
        <f>AVERAGE(L54:Q54)</f>
        <v>27672.05</v>
      </c>
      <c r="S54" s="14">
        <f>STDEV(L54:Q54)</f>
        <v>29283.121622378309</v>
      </c>
    </row>
    <row r="55" spans="2:19" x14ac:dyDescent="0.2">
      <c r="B55" s="6">
        <v>2</v>
      </c>
      <c r="C55" s="30">
        <v>20757.3</v>
      </c>
      <c r="D55" s="30">
        <v>62442.6</v>
      </c>
      <c r="E55" s="30">
        <v>61161.9</v>
      </c>
      <c r="F55" s="30">
        <v>10540</v>
      </c>
      <c r="G55" s="30">
        <v>13250</v>
      </c>
      <c r="H55" s="30">
        <v>17432</v>
      </c>
      <c r="I55" s="19">
        <f t="shared" si="2"/>
        <v>30930.633333333331</v>
      </c>
      <c r="J55" s="14">
        <f t="shared" si="3"/>
        <v>24170.337454215794</v>
      </c>
      <c r="K55" s="14"/>
      <c r="L55" s="30">
        <v>27563.3</v>
      </c>
      <c r="M55" s="30">
        <v>23134.1</v>
      </c>
      <c r="N55" s="30">
        <v>35060.9</v>
      </c>
      <c r="O55" s="30">
        <v>3835</v>
      </c>
      <c r="P55" s="30">
        <v>4519</v>
      </c>
      <c r="Q55" s="30">
        <v>7250</v>
      </c>
      <c r="R55" s="19">
        <f t="shared" ref="R55:R59" si="6">AVERAGE(L55:Q55)</f>
        <v>16893.716666666664</v>
      </c>
      <c r="S55" s="14">
        <f t="shared" ref="S55:S59" si="7">STDEV(L55:Q55)</f>
        <v>13412.635144730762</v>
      </c>
    </row>
    <row r="56" spans="2:19" x14ac:dyDescent="0.2">
      <c r="B56" s="6">
        <v>3</v>
      </c>
      <c r="C56" s="30">
        <v>25096.2</v>
      </c>
      <c r="D56" s="30">
        <v>68010.100000000006</v>
      </c>
      <c r="E56" s="30">
        <v>75394.8</v>
      </c>
      <c r="F56" s="30">
        <v>21513</v>
      </c>
      <c r="G56" s="30">
        <v>24349</v>
      </c>
      <c r="H56" s="30">
        <v>24739</v>
      </c>
      <c r="I56" s="19">
        <f t="shared" si="2"/>
        <v>39850.35</v>
      </c>
      <c r="J56" s="14">
        <f t="shared" si="3"/>
        <v>24815.187058553482</v>
      </c>
      <c r="K56" s="14"/>
      <c r="L56" s="30">
        <v>33265.300000000003</v>
      </c>
      <c r="M56" s="30">
        <v>21178.6</v>
      </c>
      <c r="N56" s="30">
        <v>24327.7</v>
      </c>
      <c r="O56" s="30">
        <v>5411</v>
      </c>
      <c r="P56" s="30">
        <v>4532</v>
      </c>
      <c r="Q56" s="30">
        <v>4742</v>
      </c>
      <c r="R56" s="19">
        <f t="shared" si="6"/>
        <v>15576.1</v>
      </c>
      <c r="S56" s="14">
        <f t="shared" si="7"/>
        <v>12357.713632221779</v>
      </c>
    </row>
    <row r="57" spans="2:19" x14ac:dyDescent="0.2">
      <c r="B57" s="6">
        <v>4</v>
      </c>
      <c r="C57" s="30">
        <v>28952.400000000001</v>
      </c>
      <c r="D57" s="30">
        <v>59942.1</v>
      </c>
      <c r="E57" s="30">
        <v>150682.29999999999</v>
      </c>
      <c r="F57" s="30">
        <v>46163</v>
      </c>
      <c r="G57" s="30">
        <v>39476</v>
      </c>
      <c r="H57" s="30">
        <v>37902</v>
      </c>
      <c r="I57" s="19">
        <f t="shared" si="2"/>
        <v>60519.633333333331</v>
      </c>
      <c r="J57" s="14">
        <f t="shared" si="3"/>
        <v>45357.766672651182</v>
      </c>
      <c r="K57" s="14"/>
      <c r="L57" s="30">
        <v>18311.3</v>
      </c>
      <c r="M57" s="30">
        <v>25136.1</v>
      </c>
      <c r="N57" s="30">
        <v>25772.400000000001</v>
      </c>
      <c r="O57" s="30">
        <v>5750</v>
      </c>
      <c r="P57" s="30">
        <v>6159</v>
      </c>
      <c r="Q57" s="30">
        <v>5874</v>
      </c>
      <c r="R57" s="19">
        <f t="shared" si="6"/>
        <v>14500.466666666665</v>
      </c>
      <c r="S57" s="14">
        <f t="shared" si="7"/>
        <v>9749.4849951506003</v>
      </c>
    </row>
    <row r="58" spans="2:19" x14ac:dyDescent="0.2">
      <c r="B58" s="6">
        <v>6</v>
      </c>
      <c r="C58" s="30">
        <v>11340.2</v>
      </c>
      <c r="D58" s="30">
        <v>101240.3</v>
      </c>
      <c r="E58" s="30">
        <v>200013.3</v>
      </c>
      <c r="F58" s="30">
        <v>89464</v>
      </c>
      <c r="G58" s="30">
        <v>92989</v>
      </c>
      <c r="H58" s="30">
        <v>105539</v>
      </c>
      <c r="I58" s="19">
        <f t="shared" si="2"/>
        <v>100097.63333333335</v>
      </c>
      <c r="J58" s="14">
        <f t="shared" si="3"/>
        <v>60092.501032014479</v>
      </c>
      <c r="K58" s="14"/>
      <c r="L58" s="30">
        <v>29322.1</v>
      </c>
      <c r="M58" s="30">
        <v>21635.200000000001</v>
      </c>
      <c r="N58" s="30">
        <v>26753</v>
      </c>
      <c r="O58" s="30">
        <v>8157</v>
      </c>
      <c r="P58" s="30">
        <v>7792</v>
      </c>
      <c r="Q58" s="30">
        <v>7764</v>
      </c>
      <c r="R58" s="19">
        <f t="shared" si="6"/>
        <v>16903.883333333335</v>
      </c>
      <c r="S58" s="14">
        <f t="shared" si="7"/>
        <v>10165.376677411743</v>
      </c>
    </row>
    <row r="59" spans="2:19" x14ac:dyDescent="0.2">
      <c r="B59" s="6">
        <v>8</v>
      </c>
      <c r="C59" s="30">
        <v>5720.5</v>
      </c>
      <c r="D59" s="30">
        <v>63417.9</v>
      </c>
      <c r="E59" s="30">
        <v>180052.8</v>
      </c>
      <c r="F59" s="30">
        <v>115601</v>
      </c>
      <c r="G59" s="30">
        <v>119004</v>
      </c>
      <c r="H59" s="30">
        <v>140175</v>
      </c>
      <c r="I59" s="19">
        <f t="shared" si="2"/>
        <v>103995.2</v>
      </c>
      <c r="J59" s="14">
        <f t="shared" si="3"/>
        <v>61250.516817835931</v>
      </c>
      <c r="K59" s="14"/>
      <c r="L59" s="30">
        <v>21646.9</v>
      </c>
      <c r="M59" s="30">
        <v>27013.599999999999</v>
      </c>
      <c r="N59" s="30">
        <v>32435.8</v>
      </c>
      <c r="O59" s="30">
        <v>6897</v>
      </c>
      <c r="P59" s="30">
        <v>7083</v>
      </c>
      <c r="Q59" s="30">
        <v>9269</v>
      </c>
      <c r="R59" s="19">
        <f t="shared" si="6"/>
        <v>17390.883333333335</v>
      </c>
      <c r="S59" s="14">
        <f t="shared" si="7"/>
        <v>11130.129437956537</v>
      </c>
    </row>
    <row r="61" spans="2:19" x14ac:dyDescent="0.2">
      <c r="B61" s="7" t="s">
        <v>123</v>
      </c>
    </row>
    <row r="63" spans="2:19" x14ac:dyDescent="0.2">
      <c r="B63" s="3" t="s">
        <v>105</v>
      </c>
      <c r="C63" s="4" t="s">
        <v>122</v>
      </c>
      <c r="D63" s="4"/>
      <c r="E63" s="4"/>
      <c r="F63" s="4"/>
      <c r="G63" s="4"/>
      <c r="H63" s="4"/>
      <c r="I63" s="8" t="s">
        <v>11</v>
      </c>
      <c r="J63" s="8" t="s">
        <v>12</v>
      </c>
      <c r="L63" s="4" t="s">
        <v>24</v>
      </c>
      <c r="M63" s="4"/>
      <c r="N63" s="4"/>
      <c r="O63" s="4"/>
      <c r="P63" s="4"/>
      <c r="Q63" s="4"/>
      <c r="R63" s="8" t="s">
        <v>11</v>
      </c>
      <c r="S63" s="8" t="s">
        <v>12</v>
      </c>
    </row>
    <row r="64" spans="2:19" x14ac:dyDescent="0.2">
      <c r="B64" s="6">
        <v>1</v>
      </c>
      <c r="C64" s="30">
        <v>1166.2</v>
      </c>
      <c r="D64" s="30">
        <v>1702.1</v>
      </c>
      <c r="E64" s="30">
        <v>1289.0999999999999</v>
      </c>
      <c r="F64" s="30">
        <v>284</v>
      </c>
      <c r="G64" s="30">
        <v>386</v>
      </c>
      <c r="H64" s="30">
        <v>355</v>
      </c>
      <c r="I64" s="19">
        <f>AVERAGE(C64:H64)</f>
        <v>863.73333333333323</v>
      </c>
      <c r="J64" s="14">
        <f>STDEV(C64:H64)</f>
        <v>599.73511375161843</v>
      </c>
      <c r="L64" s="6">
        <v>1159.0999999999999</v>
      </c>
      <c r="M64" s="6">
        <v>787.6</v>
      </c>
      <c r="N64" s="6">
        <v>1030.9000000000001</v>
      </c>
      <c r="O64" s="6">
        <v>183</v>
      </c>
      <c r="P64" s="6">
        <v>156</v>
      </c>
      <c r="Q64" s="6">
        <v>147</v>
      </c>
      <c r="R64" s="19">
        <f>AVERAGE(L64:Q64)</f>
        <v>577.26666666666665</v>
      </c>
      <c r="S64" s="14">
        <f>STDEV(L64:Q64)</f>
        <v>470.44543856505476</v>
      </c>
    </row>
    <row r="65" spans="2:19" x14ac:dyDescent="0.2">
      <c r="B65" s="6">
        <v>2</v>
      </c>
      <c r="C65" s="30">
        <v>4597.8</v>
      </c>
      <c r="D65" s="30">
        <v>13605.6</v>
      </c>
      <c r="E65" s="30">
        <v>12000.3</v>
      </c>
      <c r="F65" s="30">
        <v>5855</v>
      </c>
      <c r="G65" s="30">
        <v>6897</v>
      </c>
      <c r="H65" s="30">
        <v>5794</v>
      </c>
      <c r="I65" s="19">
        <f t="shared" ref="I65:I69" si="8">AVERAGE(C65:H65)</f>
        <v>8124.95</v>
      </c>
      <c r="J65" s="14">
        <f t="shared" ref="J65:J77" si="9">STDEV(C65:H65)</f>
        <v>3730.6972880414737</v>
      </c>
      <c r="L65" s="6">
        <v>1660.3</v>
      </c>
      <c r="M65" s="6">
        <v>1707.5</v>
      </c>
      <c r="N65" s="6">
        <v>1179.8</v>
      </c>
      <c r="O65" s="6">
        <v>351</v>
      </c>
      <c r="P65" s="6">
        <v>343</v>
      </c>
      <c r="Q65" s="6">
        <v>269</v>
      </c>
      <c r="R65" s="19">
        <f t="shared" ref="R65:R69" si="10">AVERAGE(L65:Q65)</f>
        <v>918.43333333333339</v>
      </c>
      <c r="S65" s="14">
        <f t="shared" ref="S65:S69" si="11">STDEV(L65:Q65)</f>
        <v>680.61334887487067</v>
      </c>
    </row>
    <row r="66" spans="2:19" x14ac:dyDescent="0.2">
      <c r="B66" s="6">
        <v>3</v>
      </c>
      <c r="C66" s="30">
        <v>4833.8999999999996</v>
      </c>
      <c r="D66" s="30">
        <v>18449.7</v>
      </c>
      <c r="E66" s="30">
        <v>14505.7</v>
      </c>
      <c r="F66" s="30">
        <v>7925</v>
      </c>
      <c r="G66" s="30">
        <v>9179</v>
      </c>
      <c r="H66" s="30">
        <v>11185</v>
      </c>
      <c r="I66" s="19">
        <f t="shared" si="8"/>
        <v>11013.050000000001</v>
      </c>
      <c r="J66" s="14">
        <f t="shared" si="9"/>
        <v>4870.5979299260562</v>
      </c>
      <c r="L66" s="6">
        <v>1871</v>
      </c>
      <c r="M66" s="6">
        <v>1942.2</v>
      </c>
      <c r="N66" s="6">
        <v>1583.4</v>
      </c>
      <c r="O66" s="6">
        <v>638</v>
      </c>
      <c r="P66" s="6">
        <v>616</v>
      </c>
      <c r="Q66" s="6">
        <v>402</v>
      </c>
      <c r="R66" s="19">
        <f t="shared" si="10"/>
        <v>1175.4333333333334</v>
      </c>
      <c r="S66" s="14">
        <f t="shared" si="11"/>
        <v>698.30942616197478</v>
      </c>
    </row>
    <row r="67" spans="2:19" x14ac:dyDescent="0.2">
      <c r="B67" s="6">
        <v>4</v>
      </c>
      <c r="C67" s="30">
        <v>4965.1000000000004</v>
      </c>
      <c r="D67" s="30">
        <v>18082.5</v>
      </c>
      <c r="E67" s="30">
        <v>18690.7</v>
      </c>
      <c r="F67" s="30">
        <v>8417</v>
      </c>
      <c r="G67" s="30">
        <v>11540</v>
      </c>
      <c r="H67" s="30">
        <v>9841</v>
      </c>
      <c r="I67" s="19">
        <f t="shared" si="8"/>
        <v>11922.716666666667</v>
      </c>
      <c r="J67" s="14">
        <f t="shared" si="9"/>
        <v>5457.6006535534134</v>
      </c>
      <c r="L67" s="6">
        <v>1624</v>
      </c>
      <c r="M67" s="6">
        <v>1348.4</v>
      </c>
      <c r="N67" s="6">
        <v>1211.9000000000001</v>
      </c>
      <c r="O67" s="6">
        <v>815</v>
      </c>
      <c r="P67" s="6">
        <v>906</v>
      </c>
      <c r="Q67" s="6">
        <v>681</v>
      </c>
      <c r="R67" s="19">
        <f t="shared" si="10"/>
        <v>1097.7166666666667</v>
      </c>
      <c r="S67" s="14">
        <f t="shared" si="11"/>
        <v>358.66164788929791</v>
      </c>
    </row>
    <row r="68" spans="2:19" x14ac:dyDescent="0.2">
      <c r="B68" s="6">
        <v>6</v>
      </c>
      <c r="C68" s="30">
        <v>8296.4</v>
      </c>
      <c r="D68" s="30">
        <v>11685.4</v>
      </c>
      <c r="E68" s="30">
        <v>9070.5</v>
      </c>
      <c r="F68" s="30">
        <v>8401</v>
      </c>
      <c r="G68" s="30">
        <v>9494</v>
      </c>
      <c r="H68" s="30">
        <v>9369</v>
      </c>
      <c r="I68" s="19">
        <f t="shared" si="8"/>
        <v>9386.0500000000011</v>
      </c>
      <c r="J68" s="14">
        <f t="shared" si="9"/>
        <v>1229.3239406275252</v>
      </c>
      <c r="L68" s="6">
        <v>2801.7</v>
      </c>
      <c r="M68" s="6">
        <v>2591.6</v>
      </c>
      <c r="N68" s="6">
        <v>4406.8</v>
      </c>
      <c r="O68" s="6">
        <v>1275</v>
      </c>
      <c r="P68" s="6">
        <v>1184</v>
      </c>
      <c r="Q68" s="6">
        <v>955</v>
      </c>
      <c r="R68" s="19">
        <f t="shared" si="10"/>
        <v>2202.35</v>
      </c>
      <c r="S68" s="14">
        <f t="shared" si="11"/>
        <v>1328.3999815567602</v>
      </c>
    </row>
    <row r="69" spans="2:19" x14ac:dyDescent="0.2">
      <c r="B69" s="6">
        <v>8</v>
      </c>
      <c r="C69" s="30">
        <v>3373.4</v>
      </c>
      <c r="D69" s="30">
        <v>5645.2</v>
      </c>
      <c r="E69" s="30">
        <v>6879.4</v>
      </c>
      <c r="F69" s="30">
        <v>3539</v>
      </c>
      <c r="G69" s="30">
        <v>6196</v>
      </c>
      <c r="H69" s="30">
        <v>5828</v>
      </c>
      <c r="I69" s="19">
        <f t="shared" si="8"/>
        <v>5243.5</v>
      </c>
      <c r="J69" s="14">
        <f t="shared" si="9"/>
        <v>1448.3799542937606</v>
      </c>
      <c r="L69" s="6">
        <v>2138.5</v>
      </c>
      <c r="M69" s="6">
        <v>1576</v>
      </c>
      <c r="N69" s="6">
        <v>1549.3</v>
      </c>
      <c r="O69" s="6">
        <v>1628</v>
      </c>
      <c r="P69" s="6">
        <v>1532</v>
      </c>
      <c r="Q69" s="6">
        <v>1516</v>
      </c>
      <c r="R69" s="19">
        <f t="shared" si="10"/>
        <v>1656.6333333333332</v>
      </c>
      <c r="S69" s="14">
        <f t="shared" si="11"/>
        <v>239.31098317182784</v>
      </c>
    </row>
    <row r="70" spans="2:19" x14ac:dyDescent="0.2">
      <c r="I70" s="19"/>
      <c r="J70" s="14"/>
    </row>
    <row r="71" spans="2:19" x14ac:dyDescent="0.2">
      <c r="B71" s="3" t="s">
        <v>105</v>
      </c>
      <c r="C71" s="4" t="s">
        <v>124</v>
      </c>
      <c r="D71" s="4"/>
      <c r="E71" s="4"/>
      <c r="F71" s="4"/>
      <c r="G71" s="4"/>
      <c r="H71" s="4"/>
      <c r="I71" s="8" t="s">
        <v>11</v>
      </c>
      <c r="J71" s="8" t="s">
        <v>12</v>
      </c>
      <c r="L71" s="4" t="s">
        <v>125</v>
      </c>
      <c r="M71" s="4"/>
      <c r="N71" s="4"/>
      <c r="O71" s="4"/>
      <c r="P71" s="4"/>
      <c r="Q71" s="4"/>
      <c r="R71" s="8" t="s">
        <v>11</v>
      </c>
      <c r="S71" s="8" t="s">
        <v>12</v>
      </c>
    </row>
    <row r="72" spans="2:19" x14ac:dyDescent="0.2">
      <c r="B72" s="6">
        <v>1</v>
      </c>
      <c r="C72" s="6">
        <v>612.4</v>
      </c>
      <c r="D72" s="6">
        <v>698.7</v>
      </c>
      <c r="E72" s="6">
        <v>1251.5</v>
      </c>
      <c r="F72" s="6">
        <v>312</v>
      </c>
      <c r="G72" s="6">
        <v>79</v>
      </c>
      <c r="H72" s="6">
        <v>587</v>
      </c>
      <c r="I72" s="19">
        <f t="shared" ref="I72:I77" si="12">AVERAGE(C72:H72)</f>
        <v>590.1</v>
      </c>
      <c r="J72" s="14">
        <f t="shared" ref="J72:J77" si="13">STDEV(C72:H72)</f>
        <v>397.06766174041428</v>
      </c>
      <c r="L72" s="6">
        <v>799.4</v>
      </c>
      <c r="M72" s="6">
        <v>1035.0999999999999</v>
      </c>
      <c r="N72" s="6">
        <v>507</v>
      </c>
      <c r="O72" s="6">
        <v>58</v>
      </c>
      <c r="P72" s="6">
        <v>128</v>
      </c>
      <c r="Q72" s="6">
        <v>120</v>
      </c>
      <c r="R72" s="19">
        <f>AVERAGE(L72:Q72)</f>
        <v>441.25</v>
      </c>
      <c r="S72" s="14">
        <f>STDEV(L72:Q72)</f>
        <v>408.27931493035493</v>
      </c>
    </row>
    <row r="73" spans="2:19" x14ac:dyDescent="0.2">
      <c r="B73" s="6">
        <v>2</v>
      </c>
      <c r="C73" s="6">
        <v>20530.900000000001</v>
      </c>
      <c r="D73" s="6">
        <v>30693.4</v>
      </c>
      <c r="E73" s="6">
        <v>12714.9</v>
      </c>
      <c r="F73" s="6">
        <v>11965</v>
      </c>
      <c r="G73" s="6">
        <v>141</v>
      </c>
      <c r="H73" s="6">
        <v>12338</v>
      </c>
      <c r="I73" s="19">
        <f t="shared" si="12"/>
        <v>14730.533333333335</v>
      </c>
      <c r="J73" s="14">
        <f t="shared" si="13"/>
        <v>10185.745104540298</v>
      </c>
      <c r="L73" s="6">
        <v>1880.1</v>
      </c>
      <c r="M73" s="6">
        <v>1846.6</v>
      </c>
      <c r="N73" s="6">
        <v>1134.8</v>
      </c>
      <c r="O73" s="6">
        <v>779</v>
      </c>
      <c r="P73" s="6">
        <v>688</v>
      </c>
      <c r="Q73" s="6">
        <v>638</v>
      </c>
      <c r="R73" s="19">
        <f t="shared" ref="R73:R77" si="14">AVERAGE(L73:Q73)</f>
        <v>1161.0833333333333</v>
      </c>
      <c r="S73" s="14">
        <f t="shared" ref="S73:S77" si="15">STDEV(L73:Q73)</f>
        <v>571.14281372233552</v>
      </c>
    </row>
    <row r="74" spans="2:19" x14ac:dyDescent="0.2">
      <c r="B74" s="6">
        <v>3</v>
      </c>
      <c r="C74" s="6">
        <v>38075.1</v>
      </c>
      <c r="D74" s="6">
        <v>62952.6</v>
      </c>
      <c r="E74" s="6">
        <v>28630.2</v>
      </c>
      <c r="F74" s="6">
        <v>46831</v>
      </c>
      <c r="G74" s="6">
        <v>25931</v>
      </c>
      <c r="H74" s="6">
        <v>38011</v>
      </c>
      <c r="I74" s="19">
        <f t="shared" si="12"/>
        <v>40071.816666666666</v>
      </c>
      <c r="J74" s="14">
        <f t="shared" si="13"/>
        <v>13478.308024439368</v>
      </c>
      <c r="L74" s="6">
        <v>3908.9</v>
      </c>
      <c r="M74" s="6">
        <v>2971.7</v>
      </c>
      <c r="N74" s="6">
        <v>2305.9</v>
      </c>
      <c r="O74" s="6">
        <v>1575</v>
      </c>
      <c r="P74" s="6">
        <v>1085</v>
      </c>
      <c r="Q74" s="6">
        <v>996</v>
      </c>
      <c r="R74" s="19">
        <f t="shared" si="14"/>
        <v>2140.4166666666665</v>
      </c>
      <c r="S74" s="14">
        <f t="shared" si="15"/>
        <v>1147.9755980275309</v>
      </c>
    </row>
    <row r="75" spans="2:19" x14ac:dyDescent="0.2">
      <c r="B75" s="6">
        <v>4</v>
      </c>
      <c r="C75" s="6">
        <v>88249.4</v>
      </c>
      <c r="D75" s="6">
        <v>94212.4</v>
      </c>
      <c r="E75" s="6">
        <v>34623.800000000003</v>
      </c>
      <c r="F75" s="6">
        <v>68080</v>
      </c>
      <c r="G75" s="6">
        <v>59306</v>
      </c>
      <c r="H75" s="6">
        <v>70496</v>
      </c>
      <c r="I75" s="19">
        <f t="shared" si="12"/>
        <v>69161.266666666663</v>
      </c>
      <c r="J75" s="14">
        <f t="shared" si="13"/>
        <v>21376.761452256207</v>
      </c>
      <c r="L75" s="6">
        <v>7258.9</v>
      </c>
      <c r="M75" s="6">
        <v>3894</v>
      </c>
      <c r="N75" s="6">
        <v>2824.9</v>
      </c>
      <c r="O75" s="6">
        <v>1940</v>
      </c>
      <c r="P75" s="6">
        <v>1513</v>
      </c>
      <c r="Q75" s="6">
        <v>1621</v>
      </c>
      <c r="R75" s="19">
        <f t="shared" si="14"/>
        <v>3175.2999999999997</v>
      </c>
      <c r="S75" s="14">
        <f t="shared" si="15"/>
        <v>2191.8099680401133</v>
      </c>
    </row>
    <row r="76" spans="2:19" x14ac:dyDescent="0.2">
      <c r="B76" s="6">
        <v>6</v>
      </c>
      <c r="C76" s="6">
        <v>200009.4</v>
      </c>
      <c r="D76" s="6">
        <v>188628.3</v>
      </c>
      <c r="E76" s="6">
        <v>199981.2</v>
      </c>
      <c r="F76" s="6">
        <v>128038</v>
      </c>
      <c r="G76" s="6">
        <v>123242</v>
      </c>
      <c r="H76" s="6">
        <v>79089</v>
      </c>
      <c r="I76" s="19">
        <f t="shared" si="12"/>
        <v>153164.65</v>
      </c>
      <c r="J76" s="14">
        <f t="shared" si="13"/>
        <v>50314.621878644874</v>
      </c>
      <c r="L76" s="6">
        <v>21329.1</v>
      </c>
      <c r="M76" s="6">
        <v>14271.3</v>
      </c>
      <c r="N76" s="6">
        <v>6510.3</v>
      </c>
      <c r="O76" s="6">
        <v>3484</v>
      </c>
      <c r="P76" s="6">
        <v>2533</v>
      </c>
      <c r="Q76" s="6">
        <v>2927</v>
      </c>
      <c r="R76" s="19">
        <f t="shared" si="14"/>
        <v>8509.1166666666668</v>
      </c>
      <c r="S76" s="14">
        <f t="shared" si="15"/>
        <v>7663.8866367964147</v>
      </c>
    </row>
    <row r="77" spans="2:19" x14ac:dyDescent="0.2">
      <c r="B77" s="6">
        <v>8</v>
      </c>
      <c r="C77" s="6">
        <v>196406.9</v>
      </c>
      <c r="D77" s="6">
        <v>114299.2</v>
      </c>
      <c r="E77" s="6">
        <v>132394.4</v>
      </c>
      <c r="F77" s="6">
        <v>142273</v>
      </c>
      <c r="G77" s="6">
        <v>125725</v>
      </c>
      <c r="H77" s="6">
        <v>169530</v>
      </c>
      <c r="I77" s="19">
        <f t="shared" si="12"/>
        <v>146771.41666666666</v>
      </c>
      <c r="J77" s="14">
        <f t="shared" si="13"/>
        <v>30678.869573595206</v>
      </c>
      <c r="L77" s="6">
        <v>12758.1</v>
      </c>
      <c r="M77" s="6">
        <v>12634</v>
      </c>
      <c r="N77" s="6">
        <v>6298</v>
      </c>
      <c r="O77" s="6">
        <v>4754</v>
      </c>
      <c r="P77" s="6">
        <v>4177</v>
      </c>
      <c r="Q77" s="6">
        <v>3820</v>
      </c>
      <c r="R77" s="19">
        <f t="shared" si="14"/>
        <v>7406.8499999999995</v>
      </c>
      <c r="S77" s="14">
        <f t="shared" si="15"/>
        <v>4183.8632643765986</v>
      </c>
    </row>
    <row r="81" spans="2:17" x14ac:dyDescent="0.2">
      <c r="B81" s="7" t="s">
        <v>126</v>
      </c>
    </row>
    <row r="83" spans="2:17" x14ac:dyDescent="0.2">
      <c r="B83" s="3" t="s">
        <v>105</v>
      </c>
      <c r="C83" s="26" t="s">
        <v>122</v>
      </c>
      <c r="D83" s="26"/>
      <c r="E83" s="26"/>
      <c r="F83" s="8" t="s">
        <v>11</v>
      </c>
      <c r="G83" s="8" t="s">
        <v>12</v>
      </c>
      <c r="H83" s="26"/>
      <c r="I83" s="26" t="s">
        <v>24</v>
      </c>
      <c r="J83" s="26"/>
      <c r="K83" s="26"/>
      <c r="L83" s="8" t="s">
        <v>11</v>
      </c>
      <c r="M83" s="8" t="s">
        <v>12</v>
      </c>
      <c r="O83" s="26"/>
      <c r="P83" s="26"/>
      <c r="Q83" s="26"/>
    </row>
    <row r="84" spans="2:17" x14ac:dyDescent="0.2">
      <c r="B84" s="6">
        <v>1</v>
      </c>
      <c r="C84" s="6">
        <v>160923</v>
      </c>
      <c r="D84" s="6">
        <v>181784</v>
      </c>
      <c r="E84" s="6">
        <v>156688</v>
      </c>
      <c r="F84" s="19">
        <f>AVERAGE(C84:E84)</f>
        <v>166465</v>
      </c>
      <c r="G84" s="14">
        <f>STDEV(C84:E84)</f>
        <v>13434.568359273773</v>
      </c>
      <c r="H84" s="6"/>
      <c r="I84" s="6">
        <v>132805</v>
      </c>
      <c r="J84" s="6">
        <v>181173</v>
      </c>
      <c r="K84" s="6">
        <v>183536</v>
      </c>
      <c r="L84" s="19">
        <f>AVERAGE(I84:K84)</f>
        <v>165838</v>
      </c>
      <c r="M84" s="14">
        <f>STDEV(I84:K84)</f>
        <v>28631.805025181351</v>
      </c>
      <c r="O84" s="30"/>
      <c r="P84" s="30"/>
      <c r="Q84" s="30"/>
    </row>
    <row r="85" spans="2:17" x14ac:dyDescent="0.2">
      <c r="B85" s="6">
        <v>2</v>
      </c>
      <c r="C85" s="6">
        <v>189772</v>
      </c>
      <c r="D85" s="6">
        <v>232010</v>
      </c>
      <c r="E85" s="6">
        <v>236416</v>
      </c>
      <c r="F85" s="19">
        <f t="shared" ref="F85:F89" si="16">AVERAGE(C85:E85)</f>
        <v>219399.33333333334</v>
      </c>
      <c r="G85" s="14">
        <f t="shared" ref="G85:G89" si="17">STDEV(C85:E85)</f>
        <v>25752.424533106263</v>
      </c>
      <c r="H85" s="6"/>
      <c r="I85" s="6">
        <v>121198</v>
      </c>
      <c r="J85" s="6">
        <v>149701</v>
      </c>
      <c r="K85" s="6">
        <v>154218</v>
      </c>
      <c r="L85" s="19">
        <f>AVERAGE(I85:K85)</f>
        <v>141705.66666666666</v>
      </c>
      <c r="M85" s="14">
        <f>STDEV(I85:K85)</f>
        <v>17903.18732330453</v>
      </c>
      <c r="O85" s="30"/>
      <c r="P85" s="30"/>
      <c r="Q85" s="30"/>
    </row>
    <row r="86" spans="2:17" x14ac:dyDescent="0.2">
      <c r="B86" s="6">
        <v>3</v>
      </c>
      <c r="C86" s="6">
        <v>178141</v>
      </c>
      <c r="D86" s="6">
        <v>304174</v>
      </c>
      <c r="E86" s="6">
        <v>302691</v>
      </c>
      <c r="F86" s="19">
        <f t="shared" si="16"/>
        <v>261668.66666666666</v>
      </c>
      <c r="G86" s="14">
        <f t="shared" si="17"/>
        <v>72340.88157005918</v>
      </c>
      <c r="H86" s="6"/>
      <c r="I86" s="6">
        <v>103151</v>
      </c>
      <c r="J86" s="6">
        <v>128108</v>
      </c>
      <c r="K86" s="6">
        <v>133047</v>
      </c>
      <c r="L86" s="19">
        <f>AVERAGE(I86:K86)</f>
        <v>121435.33333333333</v>
      </c>
      <c r="M86" s="14">
        <f>STDEV(I86:K86)</f>
        <v>16026.105713283314</v>
      </c>
      <c r="O86" s="30"/>
      <c r="P86" s="30"/>
      <c r="Q86" s="30"/>
    </row>
    <row r="87" spans="2:17" x14ac:dyDescent="0.2">
      <c r="B87" s="6">
        <v>4</v>
      </c>
      <c r="C87" s="6">
        <v>212070</v>
      </c>
      <c r="D87" s="6">
        <v>387818</v>
      </c>
      <c r="E87" s="6">
        <v>329064</v>
      </c>
      <c r="F87" s="19">
        <f t="shared" si="16"/>
        <v>309650.66666666669</v>
      </c>
      <c r="G87" s="14">
        <f t="shared" si="17"/>
        <v>89467.860203166492</v>
      </c>
      <c r="H87" s="6"/>
      <c r="I87" s="6">
        <v>119474</v>
      </c>
      <c r="J87" s="6">
        <v>128222</v>
      </c>
      <c r="K87" s="6">
        <v>134349</v>
      </c>
      <c r="L87" s="19">
        <f>AVERAGE(I87:K87)</f>
        <v>127348.33333333333</v>
      </c>
      <c r="M87" s="14">
        <f>STDEV(I87:K87)</f>
        <v>7475.8863242650586</v>
      </c>
      <c r="O87" s="30"/>
      <c r="P87" s="30"/>
      <c r="Q87" s="30"/>
    </row>
    <row r="88" spans="2:17" x14ac:dyDescent="0.2">
      <c r="B88" s="6">
        <v>6</v>
      </c>
      <c r="C88" s="6">
        <v>240000</v>
      </c>
      <c r="D88" s="6">
        <v>385437</v>
      </c>
      <c r="E88" s="6">
        <v>372944</v>
      </c>
      <c r="F88" s="19">
        <f t="shared" si="16"/>
        <v>332793.66666666669</v>
      </c>
      <c r="G88" s="14">
        <f t="shared" si="17"/>
        <v>80604.076772414832</v>
      </c>
      <c r="H88" s="6"/>
      <c r="I88" s="6">
        <v>118958</v>
      </c>
      <c r="J88" s="6">
        <v>115979</v>
      </c>
      <c r="K88" s="6">
        <v>132385</v>
      </c>
      <c r="L88" s="19">
        <f>AVERAGE(I88:K88)</f>
        <v>122440.66666666667</v>
      </c>
      <c r="M88" s="14">
        <f>STDEV(I88:K88)</f>
        <v>8739.9047096254617</v>
      </c>
      <c r="O88" s="30"/>
      <c r="P88" s="30"/>
      <c r="Q88" s="30"/>
    </row>
    <row r="89" spans="2:17" x14ac:dyDescent="0.2">
      <c r="B89" s="6">
        <v>8</v>
      </c>
      <c r="C89" s="6">
        <v>244325</v>
      </c>
      <c r="D89" s="6">
        <v>398114</v>
      </c>
      <c r="E89" s="6">
        <v>364415</v>
      </c>
      <c r="F89" s="19">
        <f t="shared" si="16"/>
        <v>335618</v>
      </c>
      <c r="G89" s="14">
        <f t="shared" si="17"/>
        <v>80837.581216906779</v>
      </c>
      <c r="H89" s="6"/>
      <c r="I89" s="6">
        <v>117833</v>
      </c>
      <c r="J89" s="6">
        <v>151466</v>
      </c>
      <c r="K89" s="6">
        <v>120215</v>
      </c>
      <c r="L89" s="19">
        <f>AVERAGE(I89:K89)</f>
        <v>129838</v>
      </c>
      <c r="M89" s="14">
        <f>STDEV(I89:K89)</f>
        <v>18768.224982666849</v>
      </c>
      <c r="O89" s="30"/>
      <c r="P89" s="30"/>
      <c r="Q89" s="30"/>
    </row>
    <row r="90" spans="2:17" x14ac:dyDescent="0.2">
      <c r="C90" s="14"/>
      <c r="D90" s="14"/>
      <c r="E90" s="14"/>
      <c r="F90" s="19"/>
      <c r="G90" s="14"/>
      <c r="H90" s="14"/>
      <c r="I90" s="14"/>
      <c r="J90" s="14"/>
      <c r="K90" s="14"/>
      <c r="L90" s="14"/>
      <c r="M90" s="14"/>
      <c r="O90" s="14"/>
      <c r="P90" s="14"/>
      <c r="Q90" s="14"/>
    </row>
    <row r="91" spans="2:17" x14ac:dyDescent="0.2">
      <c r="B91" s="3" t="s">
        <v>105</v>
      </c>
      <c r="C91" s="36" t="s">
        <v>32</v>
      </c>
      <c r="D91" s="36"/>
      <c r="E91" s="36"/>
      <c r="F91" s="14" t="s">
        <v>11</v>
      </c>
      <c r="G91" s="14" t="s">
        <v>12</v>
      </c>
      <c r="H91" s="36"/>
      <c r="I91" s="36" t="s">
        <v>121</v>
      </c>
      <c r="J91" s="36"/>
      <c r="K91" s="36"/>
      <c r="L91" s="14" t="s">
        <v>11</v>
      </c>
      <c r="M91" s="14" t="s">
        <v>12</v>
      </c>
      <c r="O91" s="36"/>
      <c r="P91" s="36"/>
      <c r="Q91" s="36"/>
    </row>
    <row r="92" spans="2:17" x14ac:dyDescent="0.2">
      <c r="B92" s="6">
        <v>1</v>
      </c>
      <c r="C92" s="6">
        <v>145238</v>
      </c>
      <c r="D92" s="6">
        <v>171296</v>
      </c>
      <c r="E92" s="6">
        <v>127212</v>
      </c>
      <c r="F92" s="19">
        <f>AVERAGE(C92:E92)</f>
        <v>147915.33333333334</v>
      </c>
      <c r="G92" s="14">
        <f>STDEV(C92:E92)</f>
        <v>22163.615439123016</v>
      </c>
      <c r="H92" s="30"/>
      <c r="I92" s="6">
        <v>152260</v>
      </c>
      <c r="J92" s="6">
        <v>186467</v>
      </c>
      <c r="K92" s="6">
        <v>208018</v>
      </c>
      <c r="L92" s="19">
        <f>AVERAGE(I92:K92)</f>
        <v>182248.33333333334</v>
      </c>
      <c r="M92" s="14">
        <f>STDEV(I92:K92)</f>
        <v>28117.370117657447</v>
      </c>
      <c r="O92" s="30"/>
      <c r="P92" s="30"/>
      <c r="Q92" s="30"/>
    </row>
    <row r="93" spans="2:17" x14ac:dyDescent="0.2">
      <c r="B93" s="6">
        <v>2</v>
      </c>
      <c r="C93" s="6">
        <v>159339</v>
      </c>
      <c r="D93" s="6">
        <v>246180</v>
      </c>
      <c r="E93" s="6">
        <v>206972</v>
      </c>
      <c r="F93" s="19">
        <f t="shared" ref="F93:F97" si="18">AVERAGE(C93:E93)</f>
        <v>204163.66666666666</v>
      </c>
      <c r="G93" s="14">
        <f t="shared" ref="G93:G97" si="19">STDEV(C93:E93)</f>
        <v>43488.560246728513</v>
      </c>
      <c r="H93" s="30"/>
      <c r="I93" s="6">
        <v>128711</v>
      </c>
      <c r="J93" s="6">
        <v>139273</v>
      </c>
      <c r="K93" s="6">
        <v>186083</v>
      </c>
      <c r="L93" s="19">
        <f>AVERAGE(I93:K93)</f>
        <v>151355.66666666666</v>
      </c>
      <c r="M93" s="14">
        <f>STDEV(I93:K93)</f>
        <v>30534.893504535688</v>
      </c>
      <c r="O93" s="30"/>
      <c r="P93" s="30"/>
      <c r="Q93" s="30"/>
    </row>
    <row r="94" spans="2:17" x14ac:dyDescent="0.2">
      <c r="B94" s="6">
        <v>3</v>
      </c>
      <c r="C94" s="6">
        <v>265877</v>
      </c>
      <c r="D94" s="6">
        <v>335300</v>
      </c>
      <c r="E94" s="6">
        <v>263078</v>
      </c>
      <c r="F94" s="19">
        <f t="shared" si="18"/>
        <v>288085</v>
      </c>
      <c r="G94" s="14">
        <f t="shared" si="19"/>
        <v>40913.332411330171</v>
      </c>
      <c r="H94" s="30"/>
      <c r="I94" s="6">
        <v>134156</v>
      </c>
      <c r="J94" s="6">
        <v>132324</v>
      </c>
      <c r="K94" s="6">
        <v>127564</v>
      </c>
      <c r="L94" s="19">
        <f>AVERAGE(I94:K94)</f>
        <v>131348</v>
      </c>
      <c r="M94" s="14">
        <f>STDEV(I94:K94)</f>
        <v>3402.6530825225191</v>
      </c>
      <c r="O94" s="30"/>
      <c r="P94" s="30"/>
      <c r="Q94" s="30"/>
    </row>
    <row r="95" spans="2:17" x14ac:dyDescent="0.2">
      <c r="B95" s="6">
        <v>4</v>
      </c>
      <c r="C95" s="6">
        <v>323479</v>
      </c>
      <c r="D95" s="6">
        <v>464603</v>
      </c>
      <c r="E95" s="6">
        <v>318360</v>
      </c>
      <c r="F95" s="19">
        <f t="shared" si="18"/>
        <v>368814</v>
      </c>
      <c r="G95" s="14">
        <f t="shared" si="19"/>
        <v>82995.183179507469</v>
      </c>
      <c r="H95" s="30"/>
      <c r="I95" s="6">
        <v>102301</v>
      </c>
      <c r="J95" s="6">
        <v>128850</v>
      </c>
      <c r="K95" s="6">
        <v>121339</v>
      </c>
      <c r="L95" s="19">
        <f>AVERAGE(I95:K95)</f>
        <v>117496.66666666667</v>
      </c>
      <c r="M95" s="14">
        <f>STDEV(I95:K95)</f>
        <v>13685.210788779737</v>
      </c>
      <c r="O95" s="30"/>
      <c r="P95" s="30"/>
      <c r="Q95" s="30"/>
    </row>
    <row r="96" spans="2:17" x14ac:dyDescent="0.2">
      <c r="B96" s="6">
        <v>6</v>
      </c>
      <c r="C96" s="6">
        <v>420269</v>
      </c>
      <c r="D96" s="6">
        <v>484953</v>
      </c>
      <c r="E96" s="6">
        <v>439381</v>
      </c>
      <c r="F96" s="19">
        <f t="shared" si="18"/>
        <v>448201</v>
      </c>
      <c r="G96" s="14">
        <f t="shared" si="19"/>
        <v>33231.750841627349</v>
      </c>
      <c r="H96" s="30"/>
      <c r="I96" s="6">
        <v>106418</v>
      </c>
      <c r="J96" s="6">
        <v>106606</v>
      </c>
      <c r="K96" s="6">
        <v>126791</v>
      </c>
      <c r="L96" s="19">
        <f>AVERAGE(I96:K96)</f>
        <v>113271.66666666667</v>
      </c>
      <c r="M96" s="14">
        <f>STDEV(I96:K96)</f>
        <v>11708.463448861823</v>
      </c>
      <c r="O96" s="30"/>
      <c r="P96" s="30"/>
      <c r="Q96" s="30"/>
    </row>
    <row r="97" spans="2:19" x14ac:dyDescent="0.2">
      <c r="B97" s="6">
        <v>8</v>
      </c>
      <c r="C97" s="6">
        <v>381046</v>
      </c>
      <c r="D97" s="6">
        <v>459491</v>
      </c>
      <c r="E97" s="6">
        <v>400290</v>
      </c>
      <c r="F97" s="19">
        <f t="shared" si="18"/>
        <v>413609</v>
      </c>
      <c r="G97" s="14">
        <f t="shared" si="19"/>
        <v>40883.38693161319</v>
      </c>
      <c r="H97" s="30"/>
      <c r="I97" s="6">
        <v>107998</v>
      </c>
      <c r="J97" s="6">
        <v>130750</v>
      </c>
      <c r="K97" s="6">
        <v>104232</v>
      </c>
      <c r="L97" s="19">
        <f>AVERAGE(I97:K97)</f>
        <v>114326.66666666667</v>
      </c>
      <c r="M97" s="14">
        <f>STDEV(I97:K97)</f>
        <v>14347.128539653224</v>
      </c>
      <c r="O97" s="30"/>
      <c r="P97" s="30"/>
      <c r="Q97" s="30"/>
    </row>
    <row r="99" spans="2:19" x14ac:dyDescent="0.2">
      <c r="B99" s="7" t="s">
        <v>127</v>
      </c>
    </row>
    <row r="101" spans="2:19" x14ac:dyDescent="0.2">
      <c r="B101" s="3" t="s">
        <v>105</v>
      </c>
      <c r="C101" s="4" t="s">
        <v>122</v>
      </c>
      <c r="D101" s="4"/>
      <c r="E101" s="4"/>
      <c r="F101" s="4"/>
      <c r="G101" s="4"/>
      <c r="H101" s="4"/>
      <c r="I101" s="8" t="s">
        <v>11</v>
      </c>
      <c r="J101" s="8" t="s">
        <v>12</v>
      </c>
      <c r="L101" s="4" t="s">
        <v>24</v>
      </c>
      <c r="M101" s="4"/>
      <c r="N101" s="4"/>
      <c r="O101" s="4"/>
      <c r="P101" s="4"/>
      <c r="Q101" s="4"/>
      <c r="R101" s="8" t="s">
        <v>11</v>
      </c>
      <c r="S101" s="8" t="s">
        <v>12</v>
      </c>
    </row>
    <row r="102" spans="2:19" x14ac:dyDescent="0.2">
      <c r="B102" s="6">
        <v>1</v>
      </c>
      <c r="C102" s="6">
        <v>202</v>
      </c>
      <c r="D102" s="6">
        <v>1030</v>
      </c>
      <c r="E102" s="6">
        <v>534</v>
      </c>
      <c r="F102" s="6">
        <v>380</v>
      </c>
      <c r="G102" s="6">
        <v>2202</v>
      </c>
      <c r="H102" s="6">
        <v>997</v>
      </c>
      <c r="I102" s="19">
        <f>AVERAGE(C102:H102)</f>
        <v>890.83333333333337</v>
      </c>
      <c r="J102" s="14">
        <f>STDEV(C102:H102)</f>
        <v>722.85113727977671</v>
      </c>
      <c r="L102" s="6">
        <v>219</v>
      </c>
      <c r="M102" s="6">
        <v>2720</v>
      </c>
      <c r="N102" s="6">
        <v>1657</v>
      </c>
      <c r="O102" s="6">
        <v>284</v>
      </c>
      <c r="P102" s="6">
        <v>5754</v>
      </c>
      <c r="Q102" s="6">
        <v>1427</v>
      </c>
      <c r="R102" s="19">
        <f>AVERAGE(L102:Q102)</f>
        <v>2010.1666666666667</v>
      </c>
      <c r="S102" s="14">
        <f>STDEV(L102:Q102)</f>
        <v>2057.8090695364976</v>
      </c>
    </row>
    <row r="103" spans="2:19" x14ac:dyDescent="0.2">
      <c r="B103" s="6">
        <v>2</v>
      </c>
      <c r="C103" s="6">
        <v>23831</v>
      </c>
      <c r="D103" s="6">
        <v>42644</v>
      </c>
      <c r="E103" s="6">
        <v>5640</v>
      </c>
      <c r="F103" s="6">
        <v>11838</v>
      </c>
      <c r="G103" s="6">
        <v>31131</v>
      </c>
      <c r="H103" s="6">
        <v>3826</v>
      </c>
      <c r="I103" s="19">
        <f t="shared" ref="I103:I107" si="20">AVERAGE(C103:H103)</f>
        <v>19818.333333333332</v>
      </c>
      <c r="J103" s="14">
        <f t="shared" ref="J103:J115" si="21">STDEV(C103:H103)</f>
        <v>15398.406159946124</v>
      </c>
      <c r="L103" s="6">
        <v>2459</v>
      </c>
      <c r="M103" s="6">
        <v>599</v>
      </c>
      <c r="N103" s="6">
        <v>781</v>
      </c>
      <c r="O103" s="6">
        <v>1301</v>
      </c>
      <c r="P103" s="6">
        <v>329</v>
      </c>
      <c r="Q103" s="6">
        <v>415</v>
      </c>
      <c r="R103" s="19">
        <f t="shared" ref="R103:R107" si="22">AVERAGE(L103:Q103)</f>
        <v>980.66666666666663</v>
      </c>
      <c r="S103" s="14">
        <f t="shared" ref="S103:S107" si="23">STDEV(L103:Q103)</f>
        <v>802.28016719015716</v>
      </c>
    </row>
    <row r="104" spans="2:19" x14ac:dyDescent="0.2">
      <c r="B104" s="6">
        <v>3</v>
      </c>
      <c r="C104" s="6">
        <v>43728</v>
      </c>
      <c r="D104" s="6">
        <v>76121</v>
      </c>
      <c r="E104" s="6">
        <v>6835</v>
      </c>
      <c r="F104" s="6">
        <v>30384</v>
      </c>
      <c r="G104" s="6">
        <v>55978</v>
      </c>
      <c r="H104" s="6">
        <v>5712</v>
      </c>
      <c r="I104" s="19">
        <f t="shared" si="20"/>
        <v>36459.666666666664</v>
      </c>
      <c r="J104" s="14">
        <f t="shared" si="21"/>
        <v>27809.239375910063</v>
      </c>
      <c r="L104" s="6">
        <v>1841</v>
      </c>
      <c r="M104" s="6">
        <v>70</v>
      </c>
      <c r="N104" s="6">
        <v>530</v>
      </c>
      <c r="O104" s="6">
        <v>1993</v>
      </c>
      <c r="P104" s="6">
        <v>76</v>
      </c>
      <c r="Q104" s="6">
        <v>796</v>
      </c>
      <c r="R104" s="19">
        <f t="shared" si="22"/>
        <v>884.33333333333337</v>
      </c>
      <c r="S104" s="14">
        <f t="shared" si="23"/>
        <v>847.85014399165289</v>
      </c>
    </row>
    <row r="105" spans="2:19" x14ac:dyDescent="0.2">
      <c r="B105" s="6">
        <v>4</v>
      </c>
      <c r="C105" s="6">
        <v>35213</v>
      </c>
      <c r="D105" s="6">
        <v>31067</v>
      </c>
      <c r="E105" s="6">
        <v>6905</v>
      </c>
      <c r="F105" s="6">
        <v>31142</v>
      </c>
      <c r="G105" s="6">
        <v>22940</v>
      </c>
      <c r="H105" s="6">
        <v>6713</v>
      </c>
      <c r="I105" s="19">
        <f t="shared" si="20"/>
        <v>22330</v>
      </c>
      <c r="J105" s="14">
        <f t="shared" si="21"/>
        <v>12666.109236857228</v>
      </c>
      <c r="L105" s="6">
        <v>4482</v>
      </c>
      <c r="M105" s="6">
        <v>3142</v>
      </c>
      <c r="N105" s="6">
        <v>668</v>
      </c>
      <c r="O105" s="6">
        <v>2273</v>
      </c>
      <c r="P105" s="6">
        <v>4559</v>
      </c>
      <c r="Q105" s="6">
        <v>412</v>
      </c>
      <c r="R105" s="19">
        <f t="shared" si="22"/>
        <v>2589.3333333333335</v>
      </c>
      <c r="S105" s="14">
        <f t="shared" si="23"/>
        <v>1805.5239313469835</v>
      </c>
    </row>
    <row r="106" spans="2:19" x14ac:dyDescent="0.2">
      <c r="B106" s="6">
        <v>6</v>
      </c>
      <c r="C106" s="6">
        <v>22523</v>
      </c>
      <c r="D106" s="6">
        <v>8879</v>
      </c>
      <c r="E106" s="6">
        <v>3472</v>
      </c>
      <c r="F106" s="6">
        <v>15916</v>
      </c>
      <c r="G106" s="6">
        <v>8298</v>
      </c>
      <c r="H106" s="6">
        <v>2925</v>
      </c>
      <c r="I106" s="19">
        <f t="shared" si="20"/>
        <v>10335.5</v>
      </c>
      <c r="J106" s="14">
        <f t="shared" si="21"/>
        <v>7589.111641028876</v>
      </c>
      <c r="L106" s="6">
        <v>2190</v>
      </c>
      <c r="M106" s="6">
        <v>1244</v>
      </c>
      <c r="N106" s="6">
        <v>585</v>
      </c>
      <c r="O106" s="6">
        <v>1834</v>
      </c>
      <c r="P106" s="6">
        <v>901</v>
      </c>
      <c r="Q106" s="6">
        <v>469</v>
      </c>
      <c r="R106" s="19">
        <f t="shared" si="22"/>
        <v>1203.8333333333333</v>
      </c>
      <c r="S106" s="14">
        <f t="shared" si="23"/>
        <v>690.78083837543352</v>
      </c>
    </row>
    <row r="107" spans="2:19" x14ac:dyDescent="0.2">
      <c r="B107" s="6">
        <v>8</v>
      </c>
      <c r="C107" s="6">
        <v>11005</v>
      </c>
      <c r="D107" s="6">
        <v>7008</v>
      </c>
      <c r="E107" s="6">
        <v>1314</v>
      </c>
      <c r="F107" s="6">
        <v>7370</v>
      </c>
      <c r="G107" s="6">
        <v>5651</v>
      </c>
      <c r="H107" s="6">
        <v>1382</v>
      </c>
      <c r="I107" s="19">
        <f t="shared" si="20"/>
        <v>5621.666666666667</v>
      </c>
      <c r="J107" s="14">
        <f t="shared" si="21"/>
        <v>3754.7434887974264</v>
      </c>
      <c r="L107" s="6">
        <v>2413</v>
      </c>
      <c r="M107" s="6">
        <v>1375</v>
      </c>
      <c r="N107" s="6">
        <v>486</v>
      </c>
      <c r="O107" s="6">
        <v>3287</v>
      </c>
      <c r="P107" s="6">
        <v>733</v>
      </c>
      <c r="Q107" s="6">
        <v>686</v>
      </c>
      <c r="R107" s="19">
        <f t="shared" si="22"/>
        <v>1496.6666666666667</v>
      </c>
      <c r="S107" s="14">
        <f t="shared" si="23"/>
        <v>1124.4178345555831</v>
      </c>
    </row>
    <row r="108" spans="2:19" x14ac:dyDescent="0.2">
      <c r="I108" s="19"/>
      <c r="J108" s="14"/>
    </row>
    <row r="109" spans="2:19" x14ac:dyDescent="0.2">
      <c r="B109" s="3" t="s">
        <v>105</v>
      </c>
      <c r="C109" s="4" t="s">
        <v>124</v>
      </c>
      <c r="D109" s="4"/>
      <c r="E109" s="4"/>
      <c r="F109" s="4"/>
      <c r="G109" s="4"/>
      <c r="H109" s="4"/>
      <c r="I109" s="8" t="s">
        <v>11</v>
      </c>
      <c r="J109" s="8" t="s">
        <v>12</v>
      </c>
      <c r="L109" s="4" t="s">
        <v>125</v>
      </c>
      <c r="M109" s="4"/>
      <c r="N109" s="4"/>
      <c r="O109" s="4"/>
      <c r="P109" s="4"/>
      <c r="Q109" s="4"/>
      <c r="R109" s="8" t="s">
        <v>11</v>
      </c>
      <c r="S109" s="8" t="s">
        <v>12</v>
      </c>
    </row>
    <row r="110" spans="2:19" x14ac:dyDescent="0.2">
      <c r="B110" s="6">
        <v>1</v>
      </c>
      <c r="C110" s="6">
        <v>4587</v>
      </c>
      <c r="D110" s="6">
        <v>848</v>
      </c>
      <c r="E110" s="6">
        <v>2927</v>
      </c>
      <c r="F110" s="6">
        <v>1703</v>
      </c>
      <c r="G110" s="6">
        <v>1945</v>
      </c>
      <c r="H110" s="6">
        <v>1369</v>
      </c>
      <c r="I110" s="19">
        <f t="shared" ref="I110:I115" si="24">AVERAGE(C110:H110)</f>
        <v>2229.8333333333335</v>
      </c>
      <c r="J110" s="14">
        <f t="shared" ref="J110:J115" si="25">STDEV(C110:H110)</f>
        <v>1345.4706859187481</v>
      </c>
      <c r="L110" s="6">
        <v>411</v>
      </c>
      <c r="M110" s="6">
        <v>1029</v>
      </c>
      <c r="N110" s="6">
        <v>182</v>
      </c>
      <c r="O110" s="6">
        <v>414</v>
      </c>
      <c r="P110" s="6">
        <v>875</v>
      </c>
      <c r="Q110" s="6">
        <v>261</v>
      </c>
      <c r="R110" s="19">
        <f>AVERAGE(L110:Q110)</f>
        <v>528.66666666666663</v>
      </c>
      <c r="S110" s="14">
        <f>STDEV(L110:Q110)</f>
        <v>343.24840373505987</v>
      </c>
    </row>
    <row r="111" spans="2:19" x14ac:dyDescent="0.2">
      <c r="B111" s="6">
        <v>2</v>
      </c>
      <c r="C111" s="6">
        <v>67187</v>
      </c>
      <c r="D111" s="6">
        <v>70337</v>
      </c>
      <c r="E111" s="6">
        <v>50315</v>
      </c>
      <c r="F111" s="6">
        <v>48936</v>
      </c>
      <c r="G111" s="6">
        <v>56053</v>
      </c>
      <c r="H111" s="6">
        <v>37898</v>
      </c>
      <c r="I111" s="19">
        <f t="shared" si="24"/>
        <v>55121</v>
      </c>
      <c r="J111" s="14">
        <f t="shared" si="25"/>
        <v>12132.330575779741</v>
      </c>
      <c r="L111" s="6">
        <v>1399</v>
      </c>
      <c r="M111" s="6">
        <v>254</v>
      </c>
      <c r="N111" s="6">
        <v>358</v>
      </c>
      <c r="O111" s="6">
        <v>1421</v>
      </c>
      <c r="P111" s="6">
        <v>193</v>
      </c>
      <c r="Q111" s="6">
        <v>267</v>
      </c>
      <c r="R111" s="19">
        <f t="shared" ref="R111:R115" si="26">AVERAGE(L111:Q111)</f>
        <v>648.66666666666663</v>
      </c>
      <c r="S111" s="14">
        <f t="shared" ref="S111:S115" si="27">STDEV(L111:Q111)</f>
        <v>592.12318538178079</v>
      </c>
    </row>
    <row r="112" spans="2:19" x14ac:dyDescent="0.2">
      <c r="B112" s="6">
        <v>3</v>
      </c>
      <c r="C112" s="6">
        <v>256842</v>
      </c>
      <c r="D112" s="6">
        <v>109207</v>
      </c>
      <c r="E112" s="6">
        <v>117944</v>
      </c>
      <c r="F112" s="6">
        <v>191990</v>
      </c>
      <c r="G112" s="6">
        <v>93965</v>
      </c>
      <c r="H112" s="6">
        <v>101841</v>
      </c>
      <c r="I112" s="19">
        <f t="shared" si="24"/>
        <v>145298.16666666666</v>
      </c>
      <c r="J112" s="14">
        <f t="shared" si="25"/>
        <v>65110.054730177166</v>
      </c>
      <c r="L112" s="6">
        <v>3114</v>
      </c>
      <c r="M112" s="6">
        <v>2789</v>
      </c>
      <c r="N112" s="6">
        <v>255</v>
      </c>
      <c r="O112" s="6">
        <v>1932</v>
      </c>
      <c r="P112" s="6">
        <v>1881</v>
      </c>
      <c r="Q112" s="6">
        <v>248</v>
      </c>
      <c r="R112" s="19">
        <f t="shared" si="26"/>
        <v>1703.1666666666667</v>
      </c>
      <c r="S112" s="14">
        <f t="shared" si="27"/>
        <v>1222.1432676518193</v>
      </c>
    </row>
    <row r="113" spans="2:19" x14ac:dyDescent="0.2">
      <c r="B113" s="6">
        <v>4</v>
      </c>
      <c r="C113" s="6">
        <v>429237</v>
      </c>
      <c r="D113" s="6">
        <v>308942</v>
      </c>
      <c r="E113" s="6">
        <v>213414</v>
      </c>
      <c r="F113" s="6">
        <v>382363</v>
      </c>
      <c r="G113" s="6">
        <v>287387</v>
      </c>
      <c r="H113" s="6">
        <v>200966</v>
      </c>
      <c r="I113" s="19">
        <f t="shared" si="24"/>
        <v>303718.16666666669</v>
      </c>
      <c r="J113" s="14">
        <f t="shared" si="25"/>
        <v>90495.119252734701</v>
      </c>
      <c r="L113" s="6">
        <v>3390</v>
      </c>
      <c r="M113" s="6">
        <v>2189</v>
      </c>
      <c r="N113" s="6">
        <v>431</v>
      </c>
      <c r="O113" s="6">
        <v>3699</v>
      </c>
      <c r="P113" s="6">
        <v>2276</v>
      </c>
      <c r="Q113" s="6">
        <v>420</v>
      </c>
      <c r="R113" s="19">
        <f t="shared" si="26"/>
        <v>2067.5</v>
      </c>
      <c r="S113" s="14">
        <f t="shared" si="27"/>
        <v>1404.3803971858906</v>
      </c>
    </row>
    <row r="114" spans="2:19" x14ac:dyDescent="0.2">
      <c r="B114" s="6">
        <v>6</v>
      </c>
      <c r="C114" s="6">
        <v>633403</v>
      </c>
      <c r="D114" s="6">
        <v>631736</v>
      </c>
      <c r="E114" s="6">
        <v>285931</v>
      </c>
      <c r="F114" s="6">
        <v>548103</v>
      </c>
      <c r="G114" s="6">
        <v>561815</v>
      </c>
      <c r="H114" s="6">
        <v>235863</v>
      </c>
      <c r="I114" s="19">
        <f t="shared" si="24"/>
        <v>482808.5</v>
      </c>
      <c r="J114" s="14">
        <f t="shared" si="25"/>
        <v>176128.55102765138</v>
      </c>
      <c r="L114" s="6">
        <v>4930</v>
      </c>
      <c r="M114" s="6">
        <v>1570</v>
      </c>
      <c r="N114" s="6">
        <v>591</v>
      </c>
      <c r="O114" s="6">
        <v>4172</v>
      </c>
      <c r="P114" s="6">
        <v>1392</v>
      </c>
      <c r="Q114" s="6">
        <v>561</v>
      </c>
      <c r="R114" s="19">
        <f t="shared" si="26"/>
        <v>2202.6666666666665</v>
      </c>
      <c r="S114" s="14">
        <f t="shared" si="27"/>
        <v>1879.713134142193</v>
      </c>
    </row>
    <row r="115" spans="2:19" x14ac:dyDescent="0.2">
      <c r="B115" s="6">
        <v>8</v>
      </c>
      <c r="C115" s="6">
        <v>626587</v>
      </c>
      <c r="D115" s="6">
        <v>770535</v>
      </c>
      <c r="E115" s="6">
        <v>317251</v>
      </c>
      <c r="F115" s="6">
        <v>666764</v>
      </c>
      <c r="G115" s="6">
        <v>725552</v>
      </c>
      <c r="H115" s="6">
        <v>287491</v>
      </c>
      <c r="I115" s="19">
        <f t="shared" si="24"/>
        <v>565696.66666666663</v>
      </c>
      <c r="J115" s="14">
        <f t="shared" si="25"/>
        <v>210027.78445212112</v>
      </c>
      <c r="L115" s="6">
        <v>6541</v>
      </c>
      <c r="M115" s="6">
        <v>806</v>
      </c>
      <c r="N115" s="6">
        <v>667</v>
      </c>
      <c r="O115" s="6">
        <v>7204</v>
      </c>
      <c r="P115" s="6">
        <v>866</v>
      </c>
      <c r="Q115" s="6">
        <v>785</v>
      </c>
      <c r="R115" s="19">
        <f t="shared" si="26"/>
        <v>2811.5</v>
      </c>
      <c r="S115" s="14">
        <f t="shared" si="27"/>
        <v>3153.2779611065057</v>
      </c>
    </row>
  </sheetData>
  <mergeCells count="16">
    <mergeCell ref="C101:H101"/>
    <mergeCell ref="L101:Q101"/>
    <mergeCell ref="C109:H109"/>
    <mergeCell ref="L109:Q109"/>
    <mergeCell ref="C71:H71"/>
    <mergeCell ref="L71:Q71"/>
    <mergeCell ref="C45:H45"/>
    <mergeCell ref="C53:H53"/>
    <mergeCell ref="L45:Q45"/>
    <mergeCell ref="L53:Q53"/>
    <mergeCell ref="C63:H63"/>
    <mergeCell ref="L63:Q63"/>
    <mergeCell ref="C3:E3"/>
    <mergeCell ref="C14:I14"/>
    <mergeCell ref="C28:I28"/>
    <mergeCell ref="C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6E6A-987D-490F-995E-AE888E1B1519}">
  <dimension ref="B3:Q84"/>
  <sheetViews>
    <sheetView topLeftCell="A34" workbookViewId="0">
      <selection activeCell="F64" sqref="F64:G65"/>
    </sheetView>
  </sheetViews>
  <sheetFormatPr defaultRowHeight="12.75" x14ac:dyDescent="0.2"/>
  <cols>
    <col min="1" max="2" width="9.140625" style="8"/>
    <col min="3" max="3" width="10.140625" style="8" customWidth="1"/>
    <col min="4" max="4" width="10.42578125" style="8" customWidth="1"/>
    <col min="5" max="5" width="11.42578125" style="8" customWidth="1"/>
    <col min="6" max="6" width="10.140625" style="8" customWidth="1"/>
    <col min="7" max="16384" width="9.140625" style="8"/>
  </cols>
  <sheetData>
    <row r="3" spans="2:17" x14ac:dyDescent="0.2">
      <c r="B3" s="7" t="s">
        <v>52</v>
      </c>
      <c r="H3" s="7"/>
      <c r="I3" s="7" t="s">
        <v>51</v>
      </c>
    </row>
    <row r="5" spans="2:17" x14ac:dyDescent="0.2">
      <c r="B5" s="9"/>
      <c r="C5" s="12" t="s">
        <v>6</v>
      </c>
      <c r="D5" s="12" t="s">
        <v>19</v>
      </c>
      <c r="E5" s="12" t="s">
        <v>20</v>
      </c>
      <c r="F5" s="12" t="s">
        <v>21</v>
      </c>
      <c r="H5" s="18"/>
      <c r="I5" s="15" t="s">
        <v>23</v>
      </c>
      <c r="J5" s="15"/>
      <c r="K5" s="15"/>
      <c r="L5" s="15"/>
      <c r="M5" s="15"/>
      <c r="N5" s="15"/>
      <c r="O5" s="15"/>
      <c r="P5" s="8" t="s">
        <v>11</v>
      </c>
      <c r="Q5" s="8" t="s">
        <v>12</v>
      </c>
    </row>
    <row r="6" spans="2:17" x14ac:dyDescent="0.2">
      <c r="B6" s="9"/>
      <c r="C6" s="11">
        <v>351370</v>
      </c>
      <c r="D6" s="11">
        <v>313508</v>
      </c>
      <c r="E6" s="11">
        <v>244498</v>
      </c>
      <c r="F6" s="11">
        <v>331029</v>
      </c>
      <c r="I6" s="8" t="s">
        <v>16</v>
      </c>
      <c r="J6" s="6">
        <v>405640</v>
      </c>
      <c r="K6" s="6">
        <v>445416</v>
      </c>
      <c r="L6" s="6">
        <v>379141</v>
      </c>
      <c r="M6" s="6">
        <v>555530</v>
      </c>
      <c r="N6" s="6">
        <v>558901</v>
      </c>
      <c r="O6" s="6">
        <v>512678</v>
      </c>
      <c r="P6" s="14">
        <f>AVERAGE(J6:O6)</f>
        <v>476217.66666666669</v>
      </c>
      <c r="Q6" s="14">
        <f>STDEV(J6:O6)</f>
        <v>77214.201607389885</v>
      </c>
    </row>
    <row r="7" spans="2:17" x14ac:dyDescent="0.2">
      <c r="B7" s="9"/>
      <c r="C7" s="11">
        <v>222159</v>
      </c>
      <c r="D7" s="11">
        <v>335587</v>
      </c>
      <c r="E7" s="11">
        <v>349318</v>
      </c>
      <c r="F7" s="11">
        <v>441336</v>
      </c>
      <c r="I7" s="8" t="s">
        <v>22</v>
      </c>
      <c r="J7" s="6">
        <v>2162</v>
      </c>
      <c r="K7" s="6">
        <v>2492</v>
      </c>
      <c r="L7" s="6">
        <v>2556</v>
      </c>
      <c r="M7" s="6">
        <v>5786</v>
      </c>
      <c r="N7" s="6">
        <v>4726</v>
      </c>
      <c r="O7" s="6">
        <v>4766</v>
      </c>
      <c r="P7" s="14">
        <f>AVERAGE(J7:O7)</f>
        <v>3748</v>
      </c>
      <c r="Q7" s="14">
        <f>STDEV(J7:O7)</f>
        <v>1527.0918767382661</v>
      </c>
    </row>
    <row r="8" spans="2:17" x14ac:dyDescent="0.2">
      <c r="B8" s="9"/>
      <c r="C8" s="11">
        <v>23046</v>
      </c>
      <c r="D8" s="11">
        <v>306234</v>
      </c>
      <c r="E8" s="11">
        <v>305075</v>
      </c>
      <c r="F8" s="11">
        <v>470694</v>
      </c>
      <c r="H8" s="9"/>
      <c r="I8" s="9" t="s">
        <v>25</v>
      </c>
      <c r="J8" s="6">
        <v>3046</v>
      </c>
      <c r="K8" s="6">
        <v>2539</v>
      </c>
      <c r="L8" s="6">
        <v>1901</v>
      </c>
      <c r="M8" s="6">
        <v>2949</v>
      </c>
      <c r="N8" s="6">
        <v>3016</v>
      </c>
      <c r="O8" s="6">
        <v>3752</v>
      </c>
      <c r="P8" s="14">
        <f>AVERAGE(J8:O8)</f>
        <v>2867.1666666666665</v>
      </c>
      <c r="Q8" s="14">
        <f>STDEV(J8:O8)</f>
        <v>613.99199234734908</v>
      </c>
    </row>
    <row r="9" spans="2:17" x14ac:dyDescent="0.2">
      <c r="B9" s="9"/>
      <c r="C9" s="11">
        <v>269377</v>
      </c>
      <c r="D9" s="11">
        <v>276409</v>
      </c>
      <c r="E9" s="11">
        <v>302031</v>
      </c>
      <c r="P9" s="14"/>
      <c r="Q9" s="14"/>
    </row>
    <row r="10" spans="2:17" x14ac:dyDescent="0.2">
      <c r="B10" s="9"/>
      <c r="C10" s="11">
        <v>248000</v>
      </c>
      <c r="D10" s="11">
        <v>384294</v>
      </c>
      <c r="E10" s="11">
        <v>526550</v>
      </c>
      <c r="H10" s="18"/>
      <c r="I10" s="15" t="s">
        <v>24</v>
      </c>
      <c r="J10" s="15"/>
      <c r="K10" s="15"/>
      <c r="L10" s="15"/>
      <c r="M10" s="15"/>
      <c r="N10" s="15"/>
      <c r="O10" s="15"/>
      <c r="P10" s="14"/>
      <c r="Q10" s="14"/>
    </row>
    <row r="11" spans="2:17" x14ac:dyDescent="0.2">
      <c r="B11" s="9"/>
      <c r="C11" s="11">
        <v>285152</v>
      </c>
      <c r="D11" s="11">
        <v>430524</v>
      </c>
      <c r="E11" s="11">
        <v>522034</v>
      </c>
      <c r="I11" s="8" t="s">
        <v>16</v>
      </c>
      <c r="J11" s="6">
        <v>13015</v>
      </c>
      <c r="K11" s="6">
        <v>11338</v>
      </c>
      <c r="L11" s="6">
        <v>11665</v>
      </c>
      <c r="M11" s="6">
        <v>23540</v>
      </c>
      <c r="N11" s="6">
        <v>24133</v>
      </c>
      <c r="O11" s="6">
        <v>20739</v>
      </c>
      <c r="P11" s="14">
        <f>AVERAGE(J11:O11)</f>
        <v>17405</v>
      </c>
      <c r="Q11" s="14">
        <f>STDEV(J11:O11)</f>
        <v>6050.5859881502383</v>
      </c>
    </row>
    <row r="12" spans="2:17" x14ac:dyDescent="0.2">
      <c r="B12" s="9" t="s">
        <v>11</v>
      </c>
      <c r="C12" s="13">
        <f>AVERAGE(C6:C11)</f>
        <v>233184</v>
      </c>
      <c r="D12" s="13">
        <f>AVERAGE(D6:D11)</f>
        <v>341092.66666666669</v>
      </c>
      <c r="E12" s="13">
        <f>AVERAGE(E6:E11)</f>
        <v>374917.66666666669</v>
      </c>
      <c r="F12" s="13">
        <f>AVERAGE(F6:F8)</f>
        <v>414353</v>
      </c>
      <c r="I12" s="8" t="s">
        <v>22</v>
      </c>
      <c r="J12" s="6">
        <v>2505</v>
      </c>
      <c r="K12" s="6">
        <v>2927</v>
      </c>
      <c r="L12" s="6">
        <v>2270</v>
      </c>
      <c r="M12" s="6">
        <v>3723</v>
      </c>
      <c r="N12" s="6">
        <v>2856</v>
      </c>
      <c r="O12" s="6">
        <v>3637</v>
      </c>
      <c r="P12" s="14">
        <f>AVERAGE(J12:O12)</f>
        <v>2986.3333333333335</v>
      </c>
      <c r="Q12" s="14">
        <f>STDEV(J12:O12)</f>
        <v>588.45005452176406</v>
      </c>
    </row>
    <row r="13" spans="2:17" x14ac:dyDescent="0.2">
      <c r="B13" s="9" t="s">
        <v>12</v>
      </c>
      <c r="C13" s="13">
        <f>STDEV(C6:C11)</f>
        <v>111783.34437115397</v>
      </c>
      <c r="D13" s="13">
        <f>STDEV(D6:D11)</f>
        <v>56665.065356590516</v>
      </c>
      <c r="E13" s="13">
        <f>STDEV(E6:E11)</f>
        <v>120408.20295755051</v>
      </c>
      <c r="F13" s="13">
        <f>STDEV(F6:F8)</f>
        <v>73638.57530533844</v>
      </c>
      <c r="H13" s="9"/>
      <c r="I13" s="9" t="s">
        <v>25</v>
      </c>
      <c r="J13" s="6">
        <v>1333</v>
      </c>
      <c r="K13" s="6">
        <v>1899</v>
      </c>
      <c r="L13" s="6">
        <v>948</v>
      </c>
      <c r="M13" s="6">
        <v>2019</v>
      </c>
      <c r="N13" s="6">
        <v>2376</v>
      </c>
      <c r="O13" s="6">
        <v>2293</v>
      </c>
      <c r="P13" s="14">
        <f>AVERAGE(J13:O13)</f>
        <v>1811.3333333333333</v>
      </c>
      <c r="Q13" s="14">
        <f>STDEV(J13:O13)</f>
        <v>561.39279178367303</v>
      </c>
    </row>
    <row r="15" spans="2:17" x14ac:dyDescent="0.2">
      <c r="H15" s="9"/>
      <c r="I15" s="13"/>
    </row>
    <row r="16" spans="2:17" x14ac:dyDescent="0.2">
      <c r="H16" s="9"/>
      <c r="I16" s="13"/>
    </row>
    <row r="17" spans="2:13" x14ac:dyDescent="0.2">
      <c r="B17" s="10" t="s">
        <v>15</v>
      </c>
      <c r="C17" s="9"/>
      <c r="D17" s="9"/>
      <c r="E17" s="9"/>
      <c r="I17" s="10" t="s">
        <v>26</v>
      </c>
    </row>
    <row r="18" spans="2:13" x14ac:dyDescent="0.2">
      <c r="B18" s="9"/>
      <c r="C18" s="9"/>
      <c r="D18" s="9"/>
      <c r="E18" s="9"/>
    </row>
    <row r="19" spans="2:13" x14ac:dyDescent="0.2">
      <c r="B19" s="9"/>
      <c r="C19" s="9" t="s">
        <v>16</v>
      </c>
      <c r="D19" s="9" t="s">
        <v>17</v>
      </c>
      <c r="E19" s="9" t="s">
        <v>18</v>
      </c>
      <c r="J19" s="8" t="s">
        <v>8</v>
      </c>
      <c r="K19" s="3" t="s">
        <v>24</v>
      </c>
    </row>
    <row r="20" spans="2:13" x14ac:dyDescent="0.2">
      <c r="B20" s="9"/>
      <c r="C20" s="11">
        <v>156514</v>
      </c>
      <c r="D20" s="11">
        <v>84</v>
      </c>
      <c r="E20" s="11">
        <v>197</v>
      </c>
      <c r="J20" s="6">
        <v>876092</v>
      </c>
      <c r="K20" s="6">
        <v>26415</v>
      </c>
    </row>
    <row r="21" spans="2:13" x14ac:dyDescent="0.2">
      <c r="B21" s="9"/>
      <c r="C21" s="11">
        <v>152842</v>
      </c>
      <c r="D21" s="11">
        <v>85</v>
      </c>
      <c r="E21" s="11">
        <v>246</v>
      </c>
      <c r="H21" s="7"/>
      <c r="J21" s="6">
        <v>450064</v>
      </c>
      <c r="K21" s="6">
        <v>47310</v>
      </c>
    </row>
    <row r="22" spans="2:13" x14ac:dyDescent="0.2">
      <c r="B22" s="9"/>
      <c r="C22" s="11">
        <v>160044</v>
      </c>
      <c r="D22" s="11">
        <v>84</v>
      </c>
      <c r="E22" s="11">
        <v>167</v>
      </c>
      <c r="J22" s="6">
        <v>67877</v>
      </c>
      <c r="K22" s="6">
        <v>75646</v>
      </c>
    </row>
    <row r="23" spans="2:13" x14ac:dyDescent="0.2">
      <c r="B23" s="9"/>
      <c r="C23" s="11">
        <v>179931</v>
      </c>
      <c r="D23" s="11">
        <v>100</v>
      </c>
      <c r="E23" s="11">
        <v>22</v>
      </c>
      <c r="J23" s="6">
        <v>929217</v>
      </c>
      <c r="K23" s="6">
        <v>28101</v>
      </c>
    </row>
    <row r="24" spans="2:13" x14ac:dyDescent="0.2">
      <c r="B24" s="9"/>
      <c r="C24" s="11">
        <v>167075</v>
      </c>
      <c r="D24" s="11">
        <v>104</v>
      </c>
      <c r="E24" s="11">
        <v>35</v>
      </c>
      <c r="J24" s="6">
        <v>482241</v>
      </c>
      <c r="K24" s="6">
        <v>49546</v>
      </c>
    </row>
    <row r="25" spans="2:13" x14ac:dyDescent="0.2">
      <c r="B25" s="9"/>
      <c r="C25" s="11">
        <v>168237</v>
      </c>
      <c r="D25" s="11">
        <v>59</v>
      </c>
      <c r="E25" s="11">
        <v>71</v>
      </c>
      <c r="I25" s="9" t="s">
        <v>11</v>
      </c>
      <c r="J25" s="13">
        <f>AVERAGE(J20:J24)</f>
        <v>561098.19999999995</v>
      </c>
      <c r="K25" s="13">
        <f>AVERAGE(K20:K24)</f>
        <v>45403.6</v>
      </c>
    </row>
    <row r="26" spans="2:13" x14ac:dyDescent="0.2">
      <c r="B26" s="9" t="s">
        <v>11</v>
      </c>
      <c r="C26" s="13">
        <f>AVERAGE(C20:C25)</f>
        <v>164107.16666666666</v>
      </c>
      <c r="D26" s="13">
        <f>AVERAGE(D20:D25)</f>
        <v>86</v>
      </c>
      <c r="E26" s="13">
        <f>AVERAGE(E20:E25)</f>
        <v>123</v>
      </c>
      <c r="I26" s="9" t="s">
        <v>12</v>
      </c>
      <c r="J26" s="13">
        <f>STDEV(J20:J24)</f>
        <v>352330.36650379712</v>
      </c>
      <c r="K26" s="13">
        <f>STDEV(K20:K24)</f>
        <v>19970.875626772107</v>
      </c>
    </row>
    <row r="27" spans="2:13" x14ac:dyDescent="0.2">
      <c r="B27" s="9" t="s">
        <v>12</v>
      </c>
      <c r="C27" s="13">
        <f>STDEV(C20:C25)</f>
        <v>9770.637060430945</v>
      </c>
      <c r="D27" s="13">
        <f>STDEV(D20:D25)</f>
        <v>15.861904047118681</v>
      </c>
      <c r="E27" s="13">
        <f>STDEV(E20:E25)</f>
        <v>92.940841399247077</v>
      </c>
    </row>
    <row r="28" spans="2:13" x14ac:dyDescent="0.2">
      <c r="B28" s="9"/>
      <c r="C28" s="13"/>
      <c r="D28" s="13"/>
      <c r="E28" s="13"/>
    </row>
    <row r="29" spans="2:13" x14ac:dyDescent="0.2">
      <c r="B29" s="7" t="s">
        <v>27</v>
      </c>
      <c r="I29" s="7" t="s">
        <v>30</v>
      </c>
    </row>
    <row r="31" spans="2:13" x14ac:dyDescent="0.2">
      <c r="C31" s="9" t="s">
        <v>8</v>
      </c>
      <c r="D31" s="9" t="s">
        <v>28</v>
      </c>
      <c r="E31" s="9" t="s">
        <v>24</v>
      </c>
      <c r="F31" s="9" t="s">
        <v>18</v>
      </c>
      <c r="J31" s="3" t="s">
        <v>8</v>
      </c>
      <c r="K31" s="3" t="s">
        <v>28</v>
      </c>
      <c r="L31" s="3" t="s">
        <v>24</v>
      </c>
      <c r="M31" s="3" t="s">
        <v>29</v>
      </c>
    </row>
    <row r="32" spans="2:13" x14ac:dyDescent="0.2">
      <c r="C32" s="8">
        <v>34090</v>
      </c>
      <c r="D32" s="8">
        <v>102279</v>
      </c>
      <c r="E32" s="8">
        <v>2625</v>
      </c>
      <c r="F32" s="8">
        <v>109</v>
      </c>
      <c r="J32" s="6">
        <v>981244</v>
      </c>
      <c r="K32" s="6">
        <v>617</v>
      </c>
      <c r="L32" s="6">
        <v>205</v>
      </c>
      <c r="M32" s="6">
        <v>42</v>
      </c>
    </row>
    <row r="33" spans="2:13" x14ac:dyDescent="0.2">
      <c r="C33" s="8">
        <v>36912</v>
      </c>
      <c r="D33" s="8">
        <v>112463</v>
      </c>
      <c r="E33" s="8">
        <v>2628</v>
      </c>
      <c r="F33" s="8">
        <v>261</v>
      </c>
      <c r="H33" s="7"/>
      <c r="J33" s="6">
        <v>1069417</v>
      </c>
      <c r="K33" s="6">
        <v>622</v>
      </c>
      <c r="L33" s="6">
        <v>75</v>
      </c>
      <c r="M33" s="6">
        <v>57</v>
      </c>
    </row>
    <row r="34" spans="2:13" x14ac:dyDescent="0.2">
      <c r="C34" s="8">
        <v>35463</v>
      </c>
      <c r="D34" s="8">
        <v>83367</v>
      </c>
      <c r="E34" s="8">
        <v>2640</v>
      </c>
      <c r="F34" s="8">
        <v>81</v>
      </c>
      <c r="J34" s="6">
        <v>885924</v>
      </c>
      <c r="K34" s="6">
        <v>468</v>
      </c>
      <c r="L34" s="6">
        <v>217</v>
      </c>
      <c r="M34" s="6">
        <v>58</v>
      </c>
    </row>
    <row r="35" spans="2:13" x14ac:dyDescent="0.2">
      <c r="C35" s="8">
        <v>70438</v>
      </c>
      <c r="D35" s="8">
        <v>359609</v>
      </c>
      <c r="E35" s="8">
        <v>4716</v>
      </c>
      <c r="F35" s="8">
        <v>27</v>
      </c>
      <c r="J35" s="6">
        <v>275039</v>
      </c>
      <c r="K35" s="6">
        <v>93</v>
      </c>
      <c r="L35" s="6"/>
      <c r="M35" s="6">
        <v>140</v>
      </c>
    </row>
    <row r="36" spans="2:13" x14ac:dyDescent="0.2">
      <c r="C36" s="8">
        <v>110218</v>
      </c>
      <c r="D36" s="8">
        <v>420691</v>
      </c>
      <c r="E36" s="8">
        <v>5111</v>
      </c>
      <c r="F36" s="8">
        <v>36</v>
      </c>
      <c r="J36" s="6">
        <v>312183</v>
      </c>
      <c r="K36" s="6">
        <v>3</v>
      </c>
      <c r="L36" s="6"/>
      <c r="M36" s="6">
        <v>180</v>
      </c>
    </row>
    <row r="37" spans="2:13" x14ac:dyDescent="0.2">
      <c r="C37" s="8">
        <v>121031</v>
      </c>
      <c r="D37" s="8">
        <v>380460</v>
      </c>
      <c r="E37" s="8">
        <v>4968</v>
      </c>
      <c r="F37" s="8">
        <v>22</v>
      </c>
      <c r="J37" s="6">
        <v>287657</v>
      </c>
      <c r="K37" s="6">
        <v>9</v>
      </c>
      <c r="L37" s="6"/>
      <c r="M37" s="6">
        <v>151</v>
      </c>
    </row>
    <row r="38" spans="2:13" x14ac:dyDescent="0.2">
      <c r="C38" s="8">
        <v>195996</v>
      </c>
      <c r="E38" s="8">
        <v>4191</v>
      </c>
      <c r="F38" s="8">
        <v>59</v>
      </c>
      <c r="I38" s="9" t="s">
        <v>11</v>
      </c>
      <c r="J38" s="13">
        <f>AVERAGE(J32:J37)</f>
        <v>635244</v>
      </c>
      <c r="K38" s="13">
        <f>AVERAGE(K32:K37)</f>
        <v>302</v>
      </c>
      <c r="L38" s="13">
        <f>AVERAGE(L32:L37)</f>
        <v>165.66666666666666</v>
      </c>
      <c r="M38" s="13">
        <f>AVERAGE(M32:M37)</f>
        <v>104.66666666666667</v>
      </c>
    </row>
    <row r="39" spans="2:13" x14ac:dyDescent="0.2">
      <c r="C39" s="8">
        <v>131819</v>
      </c>
      <c r="E39" s="8">
        <v>6504</v>
      </c>
      <c r="F39" s="8">
        <v>57</v>
      </c>
      <c r="I39" s="8" t="s">
        <v>12</v>
      </c>
      <c r="J39" s="13">
        <f>STDEV(J32:J37)</f>
        <v>381049.97851830407</v>
      </c>
      <c r="K39" s="13">
        <f>STDEV(K32:K37)</f>
        <v>299.37000517753944</v>
      </c>
      <c r="L39" s="13">
        <f>STDEV(L32:L37)</f>
        <v>78.748544960102819</v>
      </c>
      <c r="M39" s="13">
        <f>STDEV(M32:M37)</f>
        <v>59.071707836041661</v>
      </c>
    </row>
    <row r="40" spans="2:13" x14ac:dyDescent="0.2">
      <c r="C40" s="8">
        <v>148389</v>
      </c>
      <c r="E40" s="8">
        <v>3920</v>
      </c>
      <c r="F40" s="8">
        <v>48</v>
      </c>
      <c r="I40" s="6"/>
    </row>
    <row r="41" spans="2:13" x14ac:dyDescent="0.2">
      <c r="C41" s="8">
        <v>58823</v>
      </c>
      <c r="E41" s="8">
        <v>2672</v>
      </c>
      <c r="F41" s="8">
        <v>46</v>
      </c>
      <c r="I41" s="6"/>
      <c r="J41" s="6"/>
      <c r="K41" s="6"/>
      <c r="L41" s="6"/>
    </row>
    <row r="42" spans="2:13" x14ac:dyDescent="0.2">
      <c r="C42" s="8">
        <v>61663</v>
      </c>
      <c r="E42" s="8">
        <v>2245</v>
      </c>
      <c r="F42" s="8">
        <v>27</v>
      </c>
    </row>
    <row r="43" spans="2:13" x14ac:dyDescent="0.2">
      <c r="C43" s="8">
        <v>49063</v>
      </c>
      <c r="E43" s="8">
        <v>2424</v>
      </c>
      <c r="F43" s="8">
        <v>32</v>
      </c>
      <c r="H43" s="9"/>
      <c r="I43" s="13"/>
      <c r="J43" s="13"/>
      <c r="K43" s="13"/>
      <c r="L43" s="13"/>
    </row>
    <row r="44" spans="2:13" x14ac:dyDescent="0.2">
      <c r="B44" s="9" t="s">
        <v>11</v>
      </c>
      <c r="C44" s="13">
        <f>AVERAGE(C32:C43)</f>
        <v>87825.416666666672</v>
      </c>
      <c r="D44" s="13">
        <f>AVERAGE(D32:D43)</f>
        <v>243144.83333333334</v>
      </c>
      <c r="E44" s="13">
        <f>AVERAGE(E32:E43)</f>
        <v>3720.3333333333335</v>
      </c>
      <c r="F44" s="13">
        <f>AVERAGE(F32:F43)</f>
        <v>67.083333333333329</v>
      </c>
    </row>
    <row r="45" spans="2:13" x14ac:dyDescent="0.2">
      <c r="B45" s="9" t="s">
        <v>12</v>
      </c>
      <c r="C45" s="13">
        <f>STDEV(C32:C43)</f>
        <v>52622.368001481402</v>
      </c>
      <c r="D45" s="13">
        <f>STDEV(D32:D43)</f>
        <v>158991.74758510789</v>
      </c>
      <c r="E45" s="13">
        <f>STDEV(E32:E43)</f>
        <v>1381.9725910539041</v>
      </c>
      <c r="F45" s="13">
        <f>STDEV(F32:F43)</f>
        <v>66.039187172649562</v>
      </c>
    </row>
    <row r="48" spans="2:13" x14ac:dyDescent="0.2">
      <c r="B48" s="9"/>
      <c r="C48" s="13"/>
      <c r="D48" s="13"/>
      <c r="E48" s="13"/>
      <c r="F48" s="13"/>
    </row>
    <row r="49" spans="2:10" x14ac:dyDescent="0.2">
      <c r="B49" s="7" t="s">
        <v>35</v>
      </c>
    </row>
    <row r="50" spans="2:10" x14ac:dyDescent="0.2">
      <c r="B50" s="16" t="s">
        <v>23</v>
      </c>
      <c r="C50" s="16"/>
      <c r="D50" s="16"/>
      <c r="E50" s="16"/>
      <c r="F50" s="16"/>
      <c r="G50" s="16"/>
      <c r="H50" s="16"/>
      <c r="I50" s="8" t="s">
        <v>11</v>
      </c>
      <c r="J50" s="8" t="s">
        <v>12</v>
      </c>
    </row>
    <row r="51" spans="2:10" x14ac:dyDescent="0.2">
      <c r="B51" s="2" t="s">
        <v>31</v>
      </c>
      <c r="C51" s="1">
        <v>180877</v>
      </c>
      <c r="D51" s="1">
        <v>170587</v>
      </c>
      <c r="E51" s="1">
        <v>165867</v>
      </c>
      <c r="F51" s="1">
        <v>146915</v>
      </c>
      <c r="G51" s="1">
        <v>130163</v>
      </c>
      <c r="H51" s="1">
        <v>1019748</v>
      </c>
      <c r="I51" s="14">
        <f>AVERAGE(C51:H51)</f>
        <v>302359.5</v>
      </c>
      <c r="J51" s="14">
        <f>STDEV(C51:H51)</f>
        <v>351912.79580131778</v>
      </c>
    </row>
    <row r="52" spans="2:10" x14ac:dyDescent="0.2">
      <c r="B52" s="2" t="s">
        <v>32</v>
      </c>
      <c r="C52" s="1">
        <v>330914</v>
      </c>
      <c r="D52" s="1">
        <v>384909</v>
      </c>
      <c r="E52" s="1">
        <v>391864</v>
      </c>
      <c r="F52" s="1">
        <v>175489</v>
      </c>
      <c r="G52" s="1">
        <v>265548</v>
      </c>
      <c r="H52" s="1">
        <v>134137</v>
      </c>
      <c r="I52" s="14">
        <f>AVERAGE(C52:H52)</f>
        <v>280476.83333333331</v>
      </c>
      <c r="J52" s="14">
        <f>STDEV(C52:H52)</f>
        <v>108182.94518715351</v>
      </c>
    </row>
    <row r="53" spans="2:10" x14ac:dyDescent="0.2">
      <c r="B53" s="2" t="s">
        <v>33</v>
      </c>
      <c r="C53" s="1">
        <v>228438</v>
      </c>
      <c r="D53" s="1">
        <v>236127</v>
      </c>
      <c r="E53" s="1">
        <v>178621</v>
      </c>
      <c r="F53" s="1">
        <v>164226</v>
      </c>
      <c r="G53" s="1">
        <v>69690</v>
      </c>
      <c r="H53" s="1">
        <v>45696</v>
      </c>
      <c r="I53" s="14">
        <f>AVERAGE(C53:H53)</f>
        <v>153799.66666666666</v>
      </c>
      <c r="J53" s="14">
        <f>STDEV(C53:H53)</f>
        <v>79792.626733719386</v>
      </c>
    </row>
    <row r="54" spans="2:10" x14ac:dyDescent="0.2">
      <c r="B54" s="2" t="s">
        <v>34</v>
      </c>
      <c r="C54" s="1">
        <v>212989</v>
      </c>
      <c r="D54" s="1">
        <v>526082</v>
      </c>
      <c r="E54" s="1">
        <v>465221</v>
      </c>
      <c r="F54" s="1">
        <v>144528</v>
      </c>
      <c r="G54" s="1">
        <v>151767</v>
      </c>
      <c r="H54" s="1">
        <v>33122</v>
      </c>
      <c r="I54" s="14">
        <f>AVERAGE(C54:H54)</f>
        <v>255618.16666666666</v>
      </c>
      <c r="J54" s="14">
        <f>STDEV(C54:H54)</f>
        <v>195720.16393965814</v>
      </c>
    </row>
    <row r="55" spans="2:10" x14ac:dyDescent="0.2">
      <c r="I55" s="14"/>
      <c r="J55" s="14"/>
    </row>
    <row r="56" spans="2:10" x14ac:dyDescent="0.2">
      <c r="B56" s="16" t="s">
        <v>24</v>
      </c>
      <c r="C56" s="16"/>
      <c r="D56" s="16"/>
      <c r="E56" s="16"/>
      <c r="F56" s="16"/>
      <c r="G56" s="16"/>
      <c r="H56" s="16"/>
      <c r="I56" s="8" t="s">
        <v>11</v>
      </c>
      <c r="J56" s="8" t="s">
        <v>12</v>
      </c>
    </row>
    <row r="57" spans="2:10" x14ac:dyDescent="0.2">
      <c r="B57" s="2" t="s">
        <v>31</v>
      </c>
      <c r="C57" s="1">
        <v>15374</v>
      </c>
      <c r="D57" s="1">
        <v>19281</v>
      </c>
      <c r="E57" s="1">
        <v>17120</v>
      </c>
      <c r="F57" s="1">
        <v>4583</v>
      </c>
      <c r="G57" s="1">
        <v>7225</v>
      </c>
      <c r="H57" s="1">
        <v>7258</v>
      </c>
      <c r="I57" s="14">
        <f>AVERAGE(C57:H57)</f>
        <v>11806.833333333334</v>
      </c>
      <c r="J57" s="14">
        <f>STDEV(C57:H57)</f>
        <v>6175.5394069398244</v>
      </c>
    </row>
    <row r="58" spans="2:10" x14ac:dyDescent="0.2">
      <c r="B58" s="2" t="s">
        <v>32</v>
      </c>
      <c r="C58" s="1">
        <v>18377</v>
      </c>
      <c r="D58" s="1">
        <v>14667</v>
      </c>
      <c r="E58" s="1">
        <v>16215</v>
      </c>
      <c r="F58" s="1">
        <v>4087</v>
      </c>
      <c r="G58" s="1">
        <v>2751</v>
      </c>
      <c r="H58" s="1">
        <v>1680</v>
      </c>
      <c r="I58" s="14">
        <f>AVERAGE(C58:H58)</f>
        <v>9629.5</v>
      </c>
      <c r="J58" s="14">
        <f>STDEV(C58:H58)</f>
        <v>7569.5652649277026</v>
      </c>
    </row>
    <row r="59" spans="2:10" x14ac:dyDescent="0.2">
      <c r="B59" s="2" t="s">
        <v>33</v>
      </c>
      <c r="C59" s="1">
        <v>18440</v>
      </c>
      <c r="D59" s="1">
        <v>17510</v>
      </c>
      <c r="E59" s="1">
        <v>16064</v>
      </c>
      <c r="F59" s="1">
        <v>1320</v>
      </c>
      <c r="G59" s="1">
        <v>1353</v>
      </c>
      <c r="H59" s="1">
        <v>1954</v>
      </c>
      <c r="I59" s="14">
        <f>AVERAGE(C59:H59)</f>
        <v>9440.1666666666661</v>
      </c>
      <c r="J59" s="14">
        <f>STDEV(C59:H59)</f>
        <v>8687.6514758976518</v>
      </c>
    </row>
    <row r="60" spans="2:10" x14ac:dyDescent="0.2">
      <c r="B60" s="2" t="s">
        <v>34</v>
      </c>
      <c r="C60" s="1">
        <v>13441</v>
      </c>
      <c r="D60" s="1">
        <v>17298</v>
      </c>
      <c r="E60" s="1">
        <v>16995</v>
      </c>
      <c r="F60" s="1">
        <v>1930</v>
      </c>
      <c r="G60" s="1">
        <v>1160</v>
      </c>
      <c r="H60" s="1">
        <v>1550</v>
      </c>
      <c r="I60" s="14">
        <f>AVERAGE(C60:H60)</f>
        <v>8729</v>
      </c>
      <c r="J60" s="14">
        <f>STDEV(C60:H60)</f>
        <v>7987.6362460993423</v>
      </c>
    </row>
    <row r="61" spans="2:10" x14ac:dyDescent="0.2">
      <c r="B61" s="2"/>
      <c r="C61" s="1"/>
      <c r="D61" s="1"/>
      <c r="E61" s="1"/>
      <c r="F61" s="1"/>
      <c r="G61" s="1"/>
      <c r="H61" s="1"/>
      <c r="I61" s="14"/>
      <c r="J61" s="14"/>
    </row>
    <row r="62" spans="2:10" x14ac:dyDescent="0.2">
      <c r="B62" s="2"/>
      <c r="C62" s="1"/>
      <c r="D62" s="1"/>
      <c r="E62" s="1"/>
      <c r="F62" s="1"/>
      <c r="G62" s="1"/>
      <c r="H62" s="1"/>
      <c r="I62" s="14"/>
      <c r="J62" s="14"/>
    </row>
    <row r="63" spans="2:10" x14ac:dyDescent="0.2">
      <c r="B63" s="7" t="s">
        <v>47</v>
      </c>
    </row>
    <row r="64" spans="2:10" x14ac:dyDescent="0.2">
      <c r="C64" s="16" t="s">
        <v>23</v>
      </c>
      <c r="D64" s="16"/>
      <c r="E64" s="16"/>
      <c r="F64" s="8" t="s">
        <v>11</v>
      </c>
      <c r="G64" s="8" t="s">
        <v>12</v>
      </c>
    </row>
    <row r="65" spans="2:14" x14ac:dyDescent="0.2">
      <c r="B65" s="5" t="s">
        <v>48</v>
      </c>
      <c r="C65" s="6">
        <v>120239</v>
      </c>
      <c r="D65" s="6">
        <v>185008</v>
      </c>
      <c r="E65" s="6">
        <v>135823</v>
      </c>
      <c r="F65" s="14">
        <f>AVERAGE(C65:E65)</f>
        <v>147023.33333333334</v>
      </c>
      <c r="G65" s="14">
        <f>STDEV(C65:E65)</f>
        <v>33805.937944883764</v>
      </c>
    </row>
    <row r="66" spans="2:14" x14ac:dyDescent="0.2">
      <c r="B66" s="5" t="s">
        <v>49</v>
      </c>
      <c r="C66" s="6">
        <v>21188</v>
      </c>
      <c r="D66" s="6">
        <v>18754</v>
      </c>
      <c r="E66" s="6">
        <v>20318</v>
      </c>
      <c r="F66" s="14">
        <f t="shared" ref="F66:F72" si="0">AVERAGE(C66:E66)</f>
        <v>20086.666666666668</v>
      </c>
      <c r="G66" s="14">
        <f t="shared" ref="G66:G72" si="1">STDEV(C66:E66)</f>
        <v>1233.3796387703719</v>
      </c>
    </row>
    <row r="67" spans="2:14" x14ac:dyDescent="0.2">
      <c r="B67" s="5" t="s">
        <v>25</v>
      </c>
      <c r="C67" s="6">
        <v>2206</v>
      </c>
      <c r="D67" s="6">
        <v>2872</v>
      </c>
      <c r="E67" s="6">
        <v>2617</v>
      </c>
      <c r="F67" s="14">
        <f t="shared" si="0"/>
        <v>2565</v>
      </c>
      <c r="G67" s="14">
        <f t="shared" si="1"/>
        <v>336.03124854691714</v>
      </c>
    </row>
    <row r="68" spans="2:14" x14ac:dyDescent="0.2">
      <c r="F68" s="14"/>
      <c r="G68" s="14"/>
    </row>
    <row r="69" spans="2:14" ht="15" customHeight="1" x14ac:dyDescent="0.2">
      <c r="C69" s="16" t="s">
        <v>24</v>
      </c>
      <c r="D69" s="16"/>
      <c r="E69" s="16"/>
      <c r="F69" s="14"/>
      <c r="G69" s="14"/>
    </row>
    <row r="70" spans="2:14" x14ac:dyDescent="0.2">
      <c r="B70" s="5" t="s">
        <v>48</v>
      </c>
      <c r="C70" s="6">
        <v>3588</v>
      </c>
      <c r="D70" s="6">
        <v>7121</v>
      </c>
      <c r="E70" s="6">
        <v>5388</v>
      </c>
      <c r="F70" s="14">
        <f t="shared" si="0"/>
        <v>5365.666666666667</v>
      </c>
      <c r="G70" s="14">
        <f t="shared" si="1"/>
        <v>1766.6058794573667</v>
      </c>
    </row>
    <row r="71" spans="2:14" x14ac:dyDescent="0.2">
      <c r="B71" s="5" t="s">
        <v>49</v>
      </c>
      <c r="C71" s="6">
        <v>2086</v>
      </c>
      <c r="D71" s="6">
        <v>4183</v>
      </c>
      <c r="E71" s="6">
        <v>2207</v>
      </c>
      <c r="F71" s="14">
        <f t="shared" si="0"/>
        <v>2825.3333333333335</v>
      </c>
      <c r="G71" s="14">
        <f t="shared" si="1"/>
        <v>1177.329322378974</v>
      </c>
    </row>
    <row r="72" spans="2:14" x14ac:dyDescent="0.2">
      <c r="B72" s="5" t="s">
        <v>25</v>
      </c>
      <c r="C72" s="6">
        <v>1724</v>
      </c>
      <c r="D72" s="6">
        <v>3916</v>
      </c>
      <c r="E72" s="6">
        <v>1398</v>
      </c>
      <c r="F72" s="14">
        <f t="shared" si="0"/>
        <v>2346</v>
      </c>
      <c r="G72" s="14">
        <f t="shared" si="1"/>
        <v>1369.3954870671948</v>
      </c>
    </row>
    <row r="73" spans="2:14" x14ac:dyDescent="0.2">
      <c r="C73" s="6"/>
      <c r="D73" s="6"/>
      <c r="E73" s="6"/>
      <c r="F73" s="14"/>
      <c r="G73" s="14"/>
      <c r="I73" s="5"/>
      <c r="J73" s="6"/>
      <c r="K73" s="6"/>
      <c r="L73" s="6"/>
      <c r="M73" s="14"/>
      <c r="N73" s="14"/>
    </row>
    <row r="74" spans="2:14" x14ac:dyDescent="0.2">
      <c r="B74" s="5"/>
      <c r="C74" s="6"/>
      <c r="D74" s="6"/>
      <c r="E74" s="6"/>
      <c r="F74" s="14"/>
      <c r="G74" s="14"/>
      <c r="I74" s="5"/>
      <c r="J74" s="6"/>
      <c r="K74" s="6"/>
      <c r="L74" s="6"/>
      <c r="M74" s="14"/>
      <c r="N74" s="14"/>
    </row>
    <row r="75" spans="2:14" x14ac:dyDescent="0.2">
      <c r="B75" s="7" t="s">
        <v>36</v>
      </c>
    </row>
    <row r="76" spans="2:14" x14ac:dyDescent="0.2">
      <c r="B76" s="16" t="s">
        <v>23</v>
      </c>
      <c r="C76" s="16"/>
      <c r="D76" s="16"/>
      <c r="E76" s="16"/>
      <c r="F76" s="8" t="s">
        <v>11</v>
      </c>
      <c r="G76" s="8" t="s">
        <v>12</v>
      </c>
      <c r="I76" s="16" t="s">
        <v>24</v>
      </c>
      <c r="J76" s="16"/>
      <c r="K76" s="16"/>
      <c r="L76" s="16"/>
      <c r="M76" s="8" t="s">
        <v>11</v>
      </c>
      <c r="N76" s="8" t="s">
        <v>12</v>
      </c>
    </row>
    <row r="77" spans="2:14" x14ac:dyDescent="0.2">
      <c r="B77" s="5" t="s">
        <v>37</v>
      </c>
      <c r="C77" s="6">
        <v>1704040</v>
      </c>
      <c r="D77" s="6">
        <v>1762640</v>
      </c>
      <c r="E77" s="6">
        <v>1778259</v>
      </c>
      <c r="F77" s="14">
        <f>AVERAGE(C77:E77)</f>
        <v>1748313</v>
      </c>
      <c r="G77" s="14">
        <f>STDEV(C77:E77)</f>
        <v>39128.789746170274</v>
      </c>
      <c r="I77" s="5" t="s">
        <v>37</v>
      </c>
      <c r="J77" s="6">
        <v>119423</v>
      </c>
      <c r="K77" s="6">
        <v>64928</v>
      </c>
      <c r="L77" s="6">
        <v>58631</v>
      </c>
      <c r="M77" s="14">
        <f>AVERAGE(J77:L77)</f>
        <v>80994</v>
      </c>
      <c r="N77" s="14">
        <f>STDEV(J77:L77)</f>
        <v>33429.090370514125</v>
      </c>
    </row>
    <row r="78" spans="2:14" x14ac:dyDescent="0.2">
      <c r="B78" s="5" t="s">
        <v>38</v>
      </c>
      <c r="C78" s="6">
        <v>209569</v>
      </c>
      <c r="D78" s="6">
        <v>204506</v>
      </c>
      <c r="E78" s="6">
        <v>241662</v>
      </c>
      <c r="F78" s="14">
        <f t="shared" ref="F78:F84" si="2">AVERAGE(C78:E78)</f>
        <v>218579</v>
      </c>
      <c r="G78" s="14">
        <f t="shared" ref="G78:G84" si="3">STDEV(C78:E78)</f>
        <v>20150.115607608805</v>
      </c>
      <c r="I78" s="5" t="s">
        <v>38</v>
      </c>
      <c r="J78" s="6">
        <v>16272</v>
      </c>
      <c r="K78" s="6">
        <v>12810</v>
      </c>
      <c r="L78" s="6">
        <v>12866</v>
      </c>
      <c r="M78" s="14">
        <f t="shared" ref="M78:M84" si="4">AVERAGE(J78:L78)</f>
        <v>13982.666666666666</v>
      </c>
      <c r="N78" s="14">
        <f t="shared" ref="N78:N84" si="5">STDEV(J78:L78)</f>
        <v>1982.8185326280652</v>
      </c>
    </row>
    <row r="79" spans="2:14" x14ac:dyDescent="0.2">
      <c r="B79" s="5" t="s">
        <v>39</v>
      </c>
      <c r="C79" s="6">
        <v>127553</v>
      </c>
      <c r="D79" s="6">
        <v>145069</v>
      </c>
      <c r="E79" s="6">
        <v>136414</v>
      </c>
      <c r="F79" s="14">
        <f t="shared" si="2"/>
        <v>136345.33333333334</v>
      </c>
      <c r="G79" s="14">
        <f t="shared" si="3"/>
        <v>8758.201889276892</v>
      </c>
      <c r="I79" s="5" t="s">
        <v>39</v>
      </c>
      <c r="J79" s="6">
        <v>10583</v>
      </c>
      <c r="K79" s="6">
        <v>9744</v>
      </c>
      <c r="L79" s="6">
        <v>10249</v>
      </c>
      <c r="M79" s="14">
        <f t="shared" si="4"/>
        <v>10192</v>
      </c>
      <c r="N79" s="14">
        <f t="shared" si="5"/>
        <v>422.3943654927229</v>
      </c>
    </row>
    <row r="80" spans="2:14" x14ac:dyDescent="0.2">
      <c r="B80" s="5" t="s">
        <v>40</v>
      </c>
      <c r="C80" s="6">
        <v>821254</v>
      </c>
      <c r="D80" s="6">
        <v>810255</v>
      </c>
      <c r="E80" s="6">
        <v>905536</v>
      </c>
      <c r="F80" s="14">
        <f t="shared" si="2"/>
        <v>845681.66666666663</v>
      </c>
      <c r="G80" s="14">
        <f t="shared" si="3"/>
        <v>52126.292927210285</v>
      </c>
      <c r="I80" s="5" t="s">
        <v>40</v>
      </c>
      <c r="J80" s="6">
        <v>64453</v>
      </c>
      <c r="K80" s="6">
        <v>63431</v>
      </c>
      <c r="L80" s="6">
        <v>60367</v>
      </c>
      <c r="M80" s="14">
        <f t="shared" si="4"/>
        <v>62750.333333333336</v>
      </c>
      <c r="N80" s="14">
        <f t="shared" si="5"/>
        <v>2126.3417724658784</v>
      </c>
    </row>
    <row r="81" spans="2:14" x14ac:dyDescent="0.2">
      <c r="B81" s="5" t="s">
        <v>41</v>
      </c>
      <c r="C81" s="6">
        <v>79320</v>
      </c>
      <c r="D81" s="6">
        <v>56761</v>
      </c>
      <c r="E81" s="6">
        <v>53572</v>
      </c>
      <c r="F81" s="14">
        <f t="shared" si="2"/>
        <v>63217.666666666664</v>
      </c>
      <c r="G81" s="14">
        <f t="shared" si="3"/>
        <v>14035.892715938413</v>
      </c>
      <c r="I81" s="5" t="s">
        <v>41</v>
      </c>
      <c r="J81" s="6">
        <v>7827</v>
      </c>
      <c r="K81" s="6">
        <v>6740</v>
      </c>
      <c r="L81" s="6">
        <v>7232</v>
      </c>
      <c r="M81" s="14">
        <f t="shared" si="4"/>
        <v>7266.333333333333</v>
      </c>
      <c r="N81" s="14">
        <f t="shared" si="5"/>
        <v>544.31271649056055</v>
      </c>
    </row>
    <row r="82" spans="2:14" x14ac:dyDescent="0.2">
      <c r="B82" s="5" t="s">
        <v>42</v>
      </c>
      <c r="C82" s="6">
        <v>68265</v>
      </c>
      <c r="D82" s="6">
        <v>63037</v>
      </c>
      <c r="E82" s="6">
        <v>53269</v>
      </c>
      <c r="F82" s="14">
        <f t="shared" si="2"/>
        <v>61523.666666666664</v>
      </c>
      <c r="G82" s="14">
        <f t="shared" si="3"/>
        <v>7611.6776950507447</v>
      </c>
      <c r="I82" s="5" t="s">
        <v>42</v>
      </c>
      <c r="J82" s="6">
        <v>8563</v>
      </c>
      <c r="K82" s="6">
        <v>7100</v>
      </c>
      <c r="L82" s="6">
        <v>7639</v>
      </c>
      <c r="M82" s="14">
        <f t="shared" si="4"/>
        <v>7767.333333333333</v>
      </c>
      <c r="N82" s="14">
        <f t="shared" si="5"/>
        <v>739.89481234384471</v>
      </c>
    </row>
    <row r="83" spans="2:14" x14ac:dyDescent="0.2">
      <c r="B83" s="5" t="s">
        <v>43</v>
      </c>
      <c r="C83" s="6">
        <v>147863</v>
      </c>
      <c r="D83" s="6">
        <v>106975</v>
      </c>
      <c r="E83" s="6">
        <v>97423</v>
      </c>
      <c r="F83" s="14">
        <f t="shared" si="2"/>
        <v>117420.33333333333</v>
      </c>
      <c r="G83" s="14">
        <f t="shared" si="3"/>
        <v>26793.229393511563</v>
      </c>
      <c r="I83" s="5" t="s">
        <v>43</v>
      </c>
      <c r="J83" s="6">
        <v>14386</v>
      </c>
      <c r="K83" s="6">
        <v>19935</v>
      </c>
      <c r="L83" s="6">
        <v>27186</v>
      </c>
      <c r="M83" s="14">
        <f t="shared" si="4"/>
        <v>20502.333333333332</v>
      </c>
      <c r="N83" s="14">
        <f t="shared" si="5"/>
        <v>6418.8316953580716</v>
      </c>
    </row>
    <row r="84" spans="2:14" x14ac:dyDescent="0.2">
      <c r="B84" s="5" t="s">
        <v>44</v>
      </c>
      <c r="C84" s="6">
        <v>70071</v>
      </c>
      <c r="D84" s="6">
        <v>69897</v>
      </c>
      <c r="E84" s="6">
        <v>63348</v>
      </c>
      <c r="F84" s="14">
        <f t="shared" si="2"/>
        <v>67772</v>
      </c>
      <c r="G84" s="14">
        <f t="shared" si="3"/>
        <v>3832.2840447962622</v>
      </c>
      <c r="I84" s="5" t="s">
        <v>44</v>
      </c>
      <c r="J84" s="6">
        <v>30714</v>
      </c>
      <c r="K84" s="6">
        <v>34473</v>
      </c>
      <c r="L84" s="6">
        <v>46856</v>
      </c>
      <c r="M84" s="14">
        <f t="shared" si="4"/>
        <v>37347.666666666664</v>
      </c>
      <c r="N84" s="14">
        <f t="shared" si="5"/>
        <v>8446.2312502875066</v>
      </c>
    </row>
  </sheetData>
  <mergeCells count="8">
    <mergeCell ref="B76:E76"/>
    <mergeCell ref="I76:L76"/>
    <mergeCell ref="C69:E69"/>
    <mergeCell ref="C64:E64"/>
    <mergeCell ref="I5:O5"/>
    <mergeCell ref="I10:O10"/>
    <mergeCell ref="B50:H50"/>
    <mergeCell ref="B56:H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19EB-1A95-4D0E-9F6E-257B13C6E673}">
  <dimension ref="B2:O2340"/>
  <sheetViews>
    <sheetView workbookViewId="0">
      <selection activeCell="G44" sqref="G44"/>
    </sheetView>
  </sheetViews>
  <sheetFormatPr defaultRowHeight="12.75" x14ac:dyDescent="0.2"/>
  <cols>
    <col min="1" max="1" width="9.140625" style="8"/>
    <col min="2" max="2" width="12.42578125" style="8" customWidth="1"/>
    <col min="3" max="3" width="10.140625" style="8" customWidth="1"/>
    <col min="4" max="4" width="10.42578125" style="8" customWidth="1"/>
    <col min="5" max="5" width="11.42578125" style="8" customWidth="1"/>
    <col min="6" max="6" width="10.140625" style="8" customWidth="1"/>
    <col min="7" max="11" width="9.140625" style="8"/>
    <col min="12" max="12" width="10.140625" style="8" customWidth="1"/>
    <col min="13" max="13" width="9.140625" style="8"/>
    <col min="14" max="14" width="10.140625" style="8" customWidth="1"/>
    <col min="15" max="16384" width="9.140625" style="8"/>
  </cols>
  <sheetData>
    <row r="2" spans="2:14" x14ac:dyDescent="0.2">
      <c r="B2" s="7" t="s">
        <v>59</v>
      </c>
      <c r="K2" s="7" t="s">
        <v>55</v>
      </c>
      <c r="L2" s="9" t="s">
        <v>76</v>
      </c>
      <c r="M2" s="9"/>
      <c r="N2" s="9"/>
    </row>
    <row r="3" spans="2:14" x14ac:dyDescent="0.2">
      <c r="B3" s="7"/>
      <c r="K3" s="7"/>
      <c r="L3" s="9"/>
      <c r="M3" s="9"/>
      <c r="N3" s="9"/>
    </row>
    <row r="4" spans="2:14" ht="15" customHeight="1" x14ac:dyDescent="0.2">
      <c r="C4" s="16" t="s">
        <v>62</v>
      </c>
      <c r="D4" s="16"/>
      <c r="E4" s="16"/>
      <c r="F4" s="16"/>
      <c r="G4" s="16"/>
      <c r="H4" s="8" t="s">
        <v>11</v>
      </c>
      <c r="I4" s="8" t="s">
        <v>12</v>
      </c>
      <c r="K4" s="8" t="s">
        <v>56</v>
      </c>
      <c r="L4" s="8" t="s">
        <v>18</v>
      </c>
      <c r="M4" s="8" t="s">
        <v>57</v>
      </c>
      <c r="N4" s="8" t="s">
        <v>58</v>
      </c>
    </row>
    <row r="5" spans="2:14" x14ac:dyDescent="0.2">
      <c r="B5" s="5" t="s">
        <v>8</v>
      </c>
      <c r="C5" s="6">
        <v>271</v>
      </c>
      <c r="D5" s="6">
        <v>690</v>
      </c>
      <c r="E5" s="6">
        <v>611</v>
      </c>
      <c r="F5" s="6">
        <v>350</v>
      </c>
      <c r="G5" s="6">
        <v>926</v>
      </c>
      <c r="H5" s="14">
        <f>AVERAGE(C5:G5)</f>
        <v>569.6</v>
      </c>
      <c r="I5" s="14">
        <f>STDEV(C5:G5)</f>
        <v>264.86657018204465</v>
      </c>
      <c r="K5" s="6">
        <v>8.25</v>
      </c>
      <c r="L5" s="6">
        <v>0.12986800000000001</v>
      </c>
      <c r="M5" s="6">
        <v>0.26000400000000001</v>
      </c>
      <c r="N5" s="6">
        <v>0.25725100000000001</v>
      </c>
    </row>
    <row r="6" spans="2:14" x14ac:dyDescent="0.2">
      <c r="B6" s="5" t="s">
        <v>24</v>
      </c>
      <c r="C6" s="6">
        <v>458</v>
      </c>
      <c r="D6" s="6">
        <v>633</v>
      </c>
      <c r="E6" s="6">
        <v>344</v>
      </c>
      <c r="F6" s="6">
        <v>633</v>
      </c>
      <c r="G6" s="6">
        <v>664</v>
      </c>
      <c r="H6" s="14">
        <f t="shared" ref="H6:H38" si="0">AVERAGE(C6:G6)</f>
        <v>546.4</v>
      </c>
      <c r="I6" s="14">
        <f t="shared" ref="I6:I38" si="1">STDEV(C6:G6)</f>
        <v>139.29213904596335</v>
      </c>
      <c r="K6" s="6">
        <v>8.2799999999999994</v>
      </c>
      <c r="L6" s="6">
        <v>0.115208</v>
      </c>
      <c r="M6" s="6">
        <v>0.25792599999999999</v>
      </c>
      <c r="N6" s="6">
        <v>0.25556499999999999</v>
      </c>
    </row>
    <row r="7" spans="2:14" x14ac:dyDescent="0.2">
      <c r="B7" s="5" t="s">
        <v>7</v>
      </c>
      <c r="C7" s="6">
        <v>630</v>
      </c>
      <c r="D7" s="6">
        <v>544</v>
      </c>
      <c r="E7" s="6">
        <v>601</v>
      </c>
      <c r="F7" s="6">
        <v>769</v>
      </c>
      <c r="G7" s="6">
        <v>728</v>
      </c>
      <c r="H7" s="14">
        <f t="shared" si="0"/>
        <v>654.4</v>
      </c>
      <c r="I7" s="14">
        <f t="shared" si="1"/>
        <v>92.446200570926905</v>
      </c>
      <c r="K7" s="6">
        <v>8.31</v>
      </c>
      <c r="L7" s="6">
        <v>0.10310900000000001</v>
      </c>
      <c r="M7" s="6">
        <v>0.25589699999999999</v>
      </c>
      <c r="N7" s="6">
        <v>0.25391599999999998</v>
      </c>
    </row>
    <row r="8" spans="2:14" x14ac:dyDescent="0.2">
      <c r="B8" s="5" t="s">
        <v>61</v>
      </c>
      <c r="C8" s="6">
        <v>671</v>
      </c>
      <c r="D8" s="6">
        <v>679</v>
      </c>
      <c r="E8" s="6">
        <v>688</v>
      </c>
      <c r="F8" s="6">
        <v>591</v>
      </c>
      <c r="G8" s="6">
        <v>781</v>
      </c>
      <c r="H8" s="14">
        <f t="shared" si="0"/>
        <v>682</v>
      </c>
      <c r="I8" s="14">
        <f t="shared" si="1"/>
        <v>67.542579163073128</v>
      </c>
      <c r="K8" s="6">
        <v>8.34</v>
      </c>
      <c r="L8" s="6">
        <v>9.4228000000000006E-2</v>
      </c>
      <c r="M8" s="6">
        <v>0.25389400000000001</v>
      </c>
      <c r="N8" s="6">
        <v>0.25201200000000001</v>
      </c>
    </row>
    <row r="9" spans="2:14" x14ac:dyDescent="0.2">
      <c r="H9" s="14"/>
      <c r="I9" s="14"/>
      <c r="K9" s="6">
        <v>8.3699999999999992</v>
      </c>
      <c r="L9" s="6">
        <v>8.8693999999999995E-2</v>
      </c>
      <c r="M9" s="6">
        <v>0.25159799999999999</v>
      </c>
      <c r="N9" s="6">
        <v>0.25040000000000001</v>
      </c>
    </row>
    <row r="10" spans="2:14" ht="15" customHeight="1" x14ac:dyDescent="0.2">
      <c r="C10" s="16" t="s">
        <v>63</v>
      </c>
      <c r="D10" s="16"/>
      <c r="E10" s="16"/>
      <c r="F10" s="16"/>
      <c r="G10" s="16"/>
      <c r="H10" s="14" t="s">
        <v>11</v>
      </c>
      <c r="I10" s="14" t="s">
        <v>12</v>
      </c>
      <c r="K10" s="6">
        <v>8.4</v>
      </c>
      <c r="L10" s="6">
        <v>8.5154999999999995E-2</v>
      </c>
      <c r="M10" s="6">
        <v>0.24964900000000001</v>
      </c>
      <c r="N10" s="6">
        <v>0.24881600000000001</v>
      </c>
    </row>
    <row r="11" spans="2:14" x14ac:dyDescent="0.2">
      <c r="B11" s="5" t="s">
        <v>8</v>
      </c>
      <c r="C11" s="6">
        <v>503</v>
      </c>
      <c r="D11" s="6">
        <v>651</v>
      </c>
      <c r="E11" s="6">
        <v>553</v>
      </c>
      <c r="F11" s="6">
        <v>3152</v>
      </c>
      <c r="G11" s="6">
        <v>435</v>
      </c>
      <c r="H11" s="14">
        <f t="shared" si="0"/>
        <v>1058.8</v>
      </c>
      <c r="I11" s="14">
        <f t="shared" si="1"/>
        <v>1172.7809684676845</v>
      </c>
      <c r="K11" s="6">
        <v>8.43</v>
      </c>
      <c r="L11" s="6">
        <v>8.3534999999999998E-2</v>
      </c>
      <c r="M11" s="6">
        <v>0.247755</v>
      </c>
      <c r="N11" s="6">
        <v>0.24727099999999999</v>
      </c>
    </row>
    <row r="12" spans="2:14" x14ac:dyDescent="0.2">
      <c r="B12" s="5" t="s">
        <v>24</v>
      </c>
      <c r="C12" s="6">
        <v>374</v>
      </c>
      <c r="D12" s="6">
        <v>264</v>
      </c>
      <c r="E12" s="6">
        <v>179</v>
      </c>
      <c r="F12" s="6">
        <v>313</v>
      </c>
      <c r="G12" s="6">
        <v>733</v>
      </c>
      <c r="H12" s="14">
        <f t="shared" si="0"/>
        <v>372.6</v>
      </c>
      <c r="I12" s="14">
        <f t="shared" si="1"/>
        <v>213.72716252268916</v>
      </c>
      <c r="K12" s="6">
        <v>8.4600000000000009</v>
      </c>
      <c r="L12" s="6">
        <v>8.2639000000000004E-2</v>
      </c>
      <c r="M12" s="6">
        <v>0.24590200000000001</v>
      </c>
      <c r="N12" s="6">
        <v>0.24549299999999999</v>
      </c>
    </row>
    <row r="13" spans="2:14" x14ac:dyDescent="0.2">
      <c r="B13" s="5" t="s">
        <v>7</v>
      </c>
      <c r="C13" s="6">
        <v>1299</v>
      </c>
      <c r="D13" s="6">
        <v>1151</v>
      </c>
      <c r="E13" s="6">
        <v>1482</v>
      </c>
      <c r="F13" s="6">
        <v>3247</v>
      </c>
      <c r="G13" s="6">
        <v>5037</v>
      </c>
      <c r="H13" s="14">
        <f t="shared" si="0"/>
        <v>2443.1999999999998</v>
      </c>
      <c r="I13" s="14">
        <f t="shared" si="1"/>
        <v>1679.0453239862229</v>
      </c>
      <c r="K13" s="6">
        <v>8.49</v>
      </c>
      <c r="L13" s="6">
        <v>8.2133999999999999E-2</v>
      </c>
      <c r="M13" s="6">
        <v>0.24384800000000001</v>
      </c>
      <c r="N13" s="6">
        <v>0.24399399999999999</v>
      </c>
    </row>
    <row r="14" spans="2:14" x14ac:dyDescent="0.2">
      <c r="B14" s="5" t="s">
        <v>61</v>
      </c>
      <c r="C14" s="6">
        <v>360</v>
      </c>
      <c r="D14" s="6">
        <v>1105</v>
      </c>
      <c r="E14" s="6">
        <v>432</v>
      </c>
      <c r="F14" s="6">
        <v>925</v>
      </c>
      <c r="G14" s="6">
        <v>855</v>
      </c>
      <c r="H14" s="14">
        <f t="shared" si="0"/>
        <v>735.4</v>
      </c>
      <c r="I14" s="14">
        <f t="shared" si="1"/>
        <v>323.97268403370066</v>
      </c>
      <c r="K14" s="6">
        <v>8.52</v>
      </c>
      <c r="L14" s="6">
        <v>8.1768999999999994E-2</v>
      </c>
      <c r="M14" s="6">
        <v>0.24216099999999999</v>
      </c>
      <c r="N14" s="6">
        <v>0.242475</v>
      </c>
    </row>
    <row r="15" spans="2:14" x14ac:dyDescent="0.2">
      <c r="H15" s="14"/>
      <c r="I15" s="14"/>
      <c r="K15" s="6">
        <v>8.5500000000000007</v>
      </c>
      <c r="L15" s="6">
        <v>8.1615999999999994E-2</v>
      </c>
      <c r="M15" s="6">
        <v>0.24054700000000001</v>
      </c>
      <c r="N15" s="6">
        <v>0.240977</v>
      </c>
    </row>
    <row r="16" spans="2:14" x14ac:dyDescent="0.2">
      <c r="C16" s="16" t="s">
        <v>64</v>
      </c>
      <c r="D16" s="16"/>
      <c r="E16" s="16"/>
      <c r="F16" s="16"/>
      <c r="G16" s="16"/>
      <c r="H16" s="14" t="s">
        <v>11</v>
      </c>
      <c r="I16" s="14" t="s">
        <v>12</v>
      </c>
      <c r="K16" s="6">
        <v>8.58</v>
      </c>
      <c r="L16" s="6">
        <v>8.2264000000000004E-2</v>
      </c>
      <c r="M16" s="6">
        <v>0.238928</v>
      </c>
      <c r="N16" s="6">
        <v>0.23925299999999999</v>
      </c>
    </row>
    <row r="17" spans="2:15" x14ac:dyDescent="0.2">
      <c r="B17" s="5" t="s">
        <v>8</v>
      </c>
      <c r="C17" s="6">
        <v>1292</v>
      </c>
      <c r="D17" s="6">
        <v>2220</v>
      </c>
      <c r="E17" s="6">
        <v>1574</v>
      </c>
      <c r="F17" s="6">
        <v>4316</v>
      </c>
      <c r="G17" s="6">
        <v>3428</v>
      </c>
      <c r="H17" s="14">
        <f t="shared" si="0"/>
        <v>2566</v>
      </c>
      <c r="I17" s="14">
        <f t="shared" si="1"/>
        <v>1277.928010491984</v>
      </c>
      <c r="K17" s="6">
        <v>8.61</v>
      </c>
      <c r="L17" s="6">
        <v>8.6185999999999999E-2</v>
      </c>
      <c r="M17" s="6">
        <v>0.23701800000000001</v>
      </c>
      <c r="N17" s="6">
        <v>0.237756</v>
      </c>
    </row>
    <row r="18" spans="2:15" x14ac:dyDescent="0.2">
      <c r="B18" s="5" t="s">
        <v>24</v>
      </c>
      <c r="C18" s="6">
        <v>500</v>
      </c>
      <c r="D18" s="6">
        <v>540</v>
      </c>
      <c r="E18" s="6">
        <v>619</v>
      </c>
      <c r="F18" s="6">
        <v>519</v>
      </c>
      <c r="G18" s="6">
        <v>421</v>
      </c>
      <c r="H18" s="14">
        <f t="shared" si="0"/>
        <v>519.79999999999995</v>
      </c>
      <c r="I18" s="14">
        <f t="shared" si="1"/>
        <v>71.419185097563329</v>
      </c>
      <c r="K18" s="6">
        <v>8.64</v>
      </c>
      <c r="L18" s="6">
        <v>9.7450999999999996E-2</v>
      </c>
      <c r="M18" s="6">
        <v>0.23540800000000001</v>
      </c>
      <c r="N18" s="6">
        <v>0.23627300000000001</v>
      </c>
    </row>
    <row r="19" spans="2:15" x14ac:dyDescent="0.2">
      <c r="B19" s="5" t="s">
        <v>7</v>
      </c>
      <c r="C19" s="6">
        <v>5192</v>
      </c>
      <c r="D19" s="6">
        <v>4718</v>
      </c>
      <c r="E19" s="6">
        <v>6090</v>
      </c>
      <c r="F19" s="6">
        <v>7540</v>
      </c>
      <c r="G19" s="6">
        <v>11921</v>
      </c>
      <c r="H19" s="14">
        <f t="shared" si="0"/>
        <v>7092.2</v>
      </c>
      <c r="I19" s="14">
        <f t="shared" si="1"/>
        <v>2905.5905079690779</v>
      </c>
      <c r="K19" s="6">
        <v>8.67</v>
      </c>
      <c r="L19" s="6">
        <v>0.112535</v>
      </c>
      <c r="M19" s="6">
        <v>0.23383499999999999</v>
      </c>
      <c r="N19" s="6">
        <v>0.234823</v>
      </c>
    </row>
    <row r="20" spans="2:15" x14ac:dyDescent="0.2">
      <c r="B20" s="5" t="s">
        <v>61</v>
      </c>
      <c r="C20" s="6">
        <v>762</v>
      </c>
      <c r="D20" s="6">
        <v>780</v>
      </c>
      <c r="E20" s="6">
        <v>478</v>
      </c>
      <c r="F20" s="6">
        <v>1204</v>
      </c>
      <c r="G20" s="6">
        <v>2179</v>
      </c>
      <c r="H20" s="14">
        <f t="shared" si="0"/>
        <v>1080.5999999999999</v>
      </c>
      <c r="I20" s="14">
        <f t="shared" si="1"/>
        <v>666.46515287747798</v>
      </c>
      <c r="K20" s="6">
        <v>8.6999999999999993</v>
      </c>
      <c r="L20" s="6">
        <v>0.13106000000000001</v>
      </c>
      <c r="M20" s="6">
        <v>0.23227400000000001</v>
      </c>
      <c r="N20" s="6">
        <v>0.23318700000000001</v>
      </c>
    </row>
    <row r="21" spans="2:15" x14ac:dyDescent="0.2">
      <c r="H21" s="14"/>
      <c r="I21" s="14"/>
      <c r="K21" s="6">
        <v>8.73</v>
      </c>
      <c r="L21" s="6">
        <v>0.15171499999999999</v>
      </c>
      <c r="M21" s="6">
        <v>0.230466</v>
      </c>
      <c r="N21" s="6">
        <v>0.23178399999999999</v>
      </c>
    </row>
    <row r="22" spans="2:15" x14ac:dyDescent="0.2">
      <c r="C22" s="16" t="s">
        <v>65</v>
      </c>
      <c r="D22" s="16"/>
      <c r="E22" s="16"/>
      <c r="F22" s="16"/>
      <c r="G22" s="16"/>
      <c r="H22" s="14" t="s">
        <v>11</v>
      </c>
      <c r="I22" s="14" t="s">
        <v>12</v>
      </c>
      <c r="J22" s="17"/>
      <c r="K22" s="6">
        <v>8.76</v>
      </c>
      <c r="L22" s="6">
        <v>0.17716499999999999</v>
      </c>
      <c r="M22" s="6">
        <v>0.228938</v>
      </c>
      <c r="N22" s="6">
        <v>0.23042199999999999</v>
      </c>
    </row>
    <row r="23" spans="2:15" x14ac:dyDescent="0.2">
      <c r="B23" s="5" t="s">
        <v>8</v>
      </c>
      <c r="C23" s="6">
        <v>484</v>
      </c>
      <c r="D23" s="6">
        <v>1076</v>
      </c>
      <c r="E23" s="6">
        <v>1240</v>
      </c>
      <c r="F23" s="6">
        <v>1945</v>
      </c>
      <c r="G23" s="6">
        <v>1973</v>
      </c>
      <c r="H23" s="14">
        <f t="shared" si="0"/>
        <v>1343.6</v>
      </c>
      <c r="I23" s="14">
        <f t="shared" si="1"/>
        <v>628.30748841630066</v>
      </c>
      <c r="J23" s="5"/>
      <c r="K23" s="6">
        <v>8.7899999999999991</v>
      </c>
      <c r="L23" s="6">
        <v>0.199133</v>
      </c>
      <c r="M23" s="6">
        <v>0.227435</v>
      </c>
      <c r="N23" s="6">
        <v>0.229075</v>
      </c>
      <c r="O23" s="14"/>
    </row>
    <row r="24" spans="2:15" x14ac:dyDescent="0.2">
      <c r="B24" s="5" t="s">
        <v>24</v>
      </c>
      <c r="C24" s="6">
        <v>546</v>
      </c>
      <c r="D24" s="6">
        <v>404</v>
      </c>
      <c r="E24" s="6">
        <v>317</v>
      </c>
      <c r="F24" s="6">
        <v>455</v>
      </c>
      <c r="G24" s="6">
        <v>381</v>
      </c>
      <c r="H24" s="14">
        <f t="shared" si="0"/>
        <v>420.6</v>
      </c>
      <c r="I24" s="14">
        <f t="shared" si="1"/>
        <v>85.856275251142762</v>
      </c>
      <c r="J24" s="5"/>
      <c r="K24" s="6">
        <v>8.82</v>
      </c>
      <c r="L24" s="6">
        <v>0.220133</v>
      </c>
      <c r="M24" s="6">
        <v>0.22597700000000001</v>
      </c>
      <c r="N24" s="6">
        <v>0.22747800000000001</v>
      </c>
      <c r="O24" s="14"/>
    </row>
    <row r="25" spans="2:15" x14ac:dyDescent="0.2">
      <c r="B25" s="5" t="s">
        <v>7</v>
      </c>
      <c r="C25" s="6">
        <v>5701</v>
      </c>
      <c r="D25" s="6">
        <v>6423</v>
      </c>
      <c r="E25" s="6">
        <v>9006</v>
      </c>
      <c r="F25" s="6">
        <v>31326</v>
      </c>
      <c r="G25" s="6">
        <v>27081</v>
      </c>
      <c r="H25" s="14">
        <f t="shared" si="0"/>
        <v>15907.4</v>
      </c>
      <c r="I25" s="14">
        <f t="shared" si="1"/>
        <v>12291.626511572827</v>
      </c>
      <c r="J25" s="5"/>
      <c r="K25" s="6">
        <v>8.85</v>
      </c>
      <c r="L25" s="6">
        <v>0.239477</v>
      </c>
      <c r="M25" s="6">
        <v>0.224381</v>
      </c>
      <c r="N25" s="6">
        <v>0.22614500000000001</v>
      </c>
      <c r="O25" s="14"/>
    </row>
    <row r="26" spans="2:15" x14ac:dyDescent="0.2">
      <c r="B26" s="5" t="s">
        <v>61</v>
      </c>
      <c r="C26" s="6">
        <v>1435</v>
      </c>
      <c r="D26" s="6">
        <v>1020</v>
      </c>
      <c r="E26" s="6">
        <v>812</v>
      </c>
      <c r="F26" s="6">
        <v>1511</v>
      </c>
      <c r="G26" s="6">
        <v>1926</v>
      </c>
      <c r="H26" s="14">
        <f t="shared" si="0"/>
        <v>1340.8</v>
      </c>
      <c r="I26" s="14">
        <f t="shared" si="1"/>
        <v>436.70436224063548</v>
      </c>
      <c r="J26" s="5"/>
      <c r="K26" s="6">
        <v>8.8800000000000008</v>
      </c>
      <c r="L26" s="6">
        <v>0.25966800000000001</v>
      </c>
      <c r="M26" s="6">
        <v>0.223104</v>
      </c>
      <c r="N26" s="6">
        <v>0.224888</v>
      </c>
      <c r="O26" s="14"/>
    </row>
    <row r="27" spans="2:15" x14ac:dyDescent="0.2">
      <c r="F27" s="14"/>
      <c r="G27" s="14"/>
      <c r="H27" s="14"/>
      <c r="I27" s="14"/>
      <c r="J27" s="5"/>
      <c r="K27" s="6">
        <v>8.91</v>
      </c>
      <c r="L27" s="6">
        <v>0.27543800000000002</v>
      </c>
      <c r="M27" s="6">
        <v>0.22192899999999999</v>
      </c>
      <c r="N27" s="6">
        <v>0.22371199999999999</v>
      </c>
      <c r="O27" s="14"/>
    </row>
    <row r="28" spans="2:15" x14ac:dyDescent="0.2">
      <c r="C28" s="16" t="s">
        <v>66</v>
      </c>
      <c r="D28" s="16"/>
      <c r="E28" s="16"/>
      <c r="F28" s="16"/>
      <c r="G28" s="16"/>
      <c r="H28" s="14" t="s">
        <v>11</v>
      </c>
      <c r="I28" s="14" t="s">
        <v>12</v>
      </c>
      <c r="J28" s="5"/>
      <c r="K28" s="6">
        <v>8.94</v>
      </c>
      <c r="L28" s="6">
        <v>0.29035699999999998</v>
      </c>
      <c r="M28" s="6">
        <v>0.220807</v>
      </c>
      <c r="N28" s="6">
        <v>0.222383</v>
      </c>
      <c r="O28" s="14"/>
    </row>
    <row r="29" spans="2:15" x14ac:dyDescent="0.2">
      <c r="B29" s="5" t="s">
        <v>8</v>
      </c>
      <c r="C29" s="6">
        <v>291</v>
      </c>
      <c r="D29" s="6">
        <v>343</v>
      </c>
      <c r="E29" s="6">
        <v>318</v>
      </c>
      <c r="F29" s="6">
        <v>1148</v>
      </c>
      <c r="G29" s="6">
        <v>918</v>
      </c>
      <c r="H29" s="14">
        <f t="shared" si="0"/>
        <v>603.6</v>
      </c>
      <c r="I29" s="14">
        <f t="shared" si="1"/>
        <v>400.75466310449838</v>
      </c>
      <c r="J29" s="5"/>
      <c r="K29" s="6">
        <v>8.9700000000000006</v>
      </c>
      <c r="L29" s="6">
        <v>0.30469600000000002</v>
      </c>
      <c r="M29" s="6">
        <v>0.21948000000000001</v>
      </c>
      <c r="N29" s="6">
        <v>0.22122700000000001</v>
      </c>
      <c r="O29" s="14"/>
    </row>
    <row r="30" spans="2:15" x14ac:dyDescent="0.2">
      <c r="B30" s="5" t="s">
        <v>24</v>
      </c>
      <c r="C30" s="6">
        <v>244</v>
      </c>
      <c r="D30" s="6">
        <v>279</v>
      </c>
      <c r="E30" s="6">
        <v>332</v>
      </c>
      <c r="F30" s="6">
        <v>469</v>
      </c>
      <c r="G30" s="6">
        <v>513</v>
      </c>
      <c r="H30" s="14">
        <f t="shared" si="0"/>
        <v>367.4</v>
      </c>
      <c r="I30" s="14">
        <f t="shared" si="1"/>
        <v>118.12832005916273</v>
      </c>
      <c r="J30" s="5"/>
      <c r="K30" s="6">
        <v>9</v>
      </c>
      <c r="L30" s="6">
        <v>0.32079099999999999</v>
      </c>
      <c r="M30" s="6">
        <v>0.21832299999999999</v>
      </c>
      <c r="N30" s="6">
        <v>0.22010199999999999</v>
      </c>
      <c r="O30" s="14"/>
    </row>
    <row r="31" spans="2:15" x14ac:dyDescent="0.2">
      <c r="B31" s="5" t="s">
        <v>7</v>
      </c>
      <c r="C31" s="6">
        <v>8810</v>
      </c>
      <c r="D31" s="6">
        <v>6345</v>
      </c>
      <c r="E31" s="6">
        <v>10593</v>
      </c>
      <c r="F31" s="6">
        <v>30344</v>
      </c>
      <c r="G31" s="6">
        <v>32408</v>
      </c>
      <c r="H31" s="14">
        <f t="shared" si="0"/>
        <v>17700</v>
      </c>
      <c r="I31" s="14">
        <f t="shared" si="1"/>
        <v>12596.364296891385</v>
      </c>
      <c r="K31" s="6">
        <v>9.0299999999999994</v>
      </c>
      <c r="L31" s="6">
        <v>0.33397100000000002</v>
      </c>
      <c r="M31" s="6">
        <v>0.217109</v>
      </c>
      <c r="N31" s="6">
        <v>0.219027</v>
      </c>
    </row>
    <row r="32" spans="2:15" x14ac:dyDescent="0.2">
      <c r="B32" s="5" t="s">
        <v>61</v>
      </c>
      <c r="C32" s="6">
        <v>1286</v>
      </c>
      <c r="D32" s="6">
        <v>949</v>
      </c>
      <c r="E32" s="6">
        <v>998</v>
      </c>
      <c r="F32" s="6">
        <v>3227</v>
      </c>
      <c r="G32" s="6">
        <v>2933</v>
      </c>
      <c r="H32" s="14">
        <f t="shared" si="0"/>
        <v>1878.6</v>
      </c>
      <c r="I32" s="14">
        <f t="shared" si="1"/>
        <v>1109.1358347830981</v>
      </c>
      <c r="K32" s="6">
        <v>9.06</v>
      </c>
      <c r="L32" s="6">
        <v>0.34658600000000001</v>
      </c>
      <c r="M32" s="6">
        <v>0.21587700000000001</v>
      </c>
      <c r="N32" s="6">
        <v>0.21781700000000001</v>
      </c>
    </row>
    <row r="33" spans="2:14" x14ac:dyDescent="0.2">
      <c r="H33" s="14"/>
      <c r="I33" s="14"/>
      <c r="K33" s="6">
        <v>9.09</v>
      </c>
      <c r="L33" s="6">
        <v>0.35857800000000001</v>
      </c>
      <c r="M33" s="6">
        <v>0.21445600000000001</v>
      </c>
      <c r="N33" s="6">
        <v>0.216808</v>
      </c>
    </row>
    <row r="34" spans="2:14" x14ac:dyDescent="0.2">
      <c r="C34" s="16" t="s">
        <v>67</v>
      </c>
      <c r="D34" s="16"/>
      <c r="E34" s="16"/>
      <c r="F34" s="16"/>
      <c r="G34" s="16"/>
      <c r="H34" s="14" t="s">
        <v>11</v>
      </c>
      <c r="I34" s="14" t="s">
        <v>12</v>
      </c>
      <c r="K34" s="6">
        <v>9.1199999999999992</v>
      </c>
      <c r="L34" s="6">
        <v>0.36979600000000001</v>
      </c>
      <c r="M34" s="6">
        <v>0.21329400000000001</v>
      </c>
      <c r="N34" s="6">
        <v>0.21584900000000001</v>
      </c>
    </row>
    <row r="35" spans="2:14" x14ac:dyDescent="0.2">
      <c r="B35" s="5" t="s">
        <v>8</v>
      </c>
      <c r="C35" s="6">
        <v>328</v>
      </c>
      <c r="D35" s="6">
        <v>284</v>
      </c>
      <c r="E35" s="6">
        <v>539</v>
      </c>
      <c r="F35" s="6">
        <v>409</v>
      </c>
      <c r="G35" s="6">
        <v>492</v>
      </c>
      <c r="H35" s="14">
        <f t="shared" si="0"/>
        <v>410.4</v>
      </c>
      <c r="I35" s="14">
        <f t="shared" si="1"/>
        <v>107.19748131369499</v>
      </c>
      <c r="K35" s="6">
        <v>9.15</v>
      </c>
      <c r="L35" s="6">
        <v>0.37433499999999997</v>
      </c>
      <c r="M35" s="6">
        <v>0.21218300000000001</v>
      </c>
      <c r="N35" s="6">
        <v>0.21491399999999999</v>
      </c>
    </row>
    <row r="36" spans="2:14" x14ac:dyDescent="0.2">
      <c r="B36" s="5" t="s">
        <v>24</v>
      </c>
      <c r="C36" s="6">
        <v>314</v>
      </c>
      <c r="D36" s="6">
        <v>296</v>
      </c>
      <c r="E36" s="6">
        <v>248</v>
      </c>
      <c r="F36" s="6">
        <v>335</v>
      </c>
      <c r="G36" s="6">
        <v>293</v>
      </c>
      <c r="H36" s="14">
        <f t="shared" si="0"/>
        <v>297.2</v>
      </c>
      <c r="I36" s="14">
        <f t="shared" si="1"/>
        <v>32.213351269310678</v>
      </c>
      <c r="K36" s="6">
        <v>9.18</v>
      </c>
      <c r="L36" s="6">
        <v>0.373083</v>
      </c>
      <c r="M36" s="6">
        <v>0.21108299999999999</v>
      </c>
      <c r="N36" s="6">
        <v>0.213861</v>
      </c>
    </row>
    <row r="37" spans="2:14" x14ac:dyDescent="0.2">
      <c r="B37" s="5" t="s">
        <v>7</v>
      </c>
      <c r="C37" s="6">
        <v>8746</v>
      </c>
      <c r="D37" s="6">
        <v>14651</v>
      </c>
      <c r="E37" s="6">
        <v>7223</v>
      </c>
      <c r="F37" s="6">
        <v>28134</v>
      </c>
      <c r="G37" s="6">
        <v>31316</v>
      </c>
      <c r="H37" s="14">
        <f t="shared" si="0"/>
        <v>18014</v>
      </c>
      <c r="I37" s="14">
        <f t="shared" si="1"/>
        <v>11101.90161638987</v>
      </c>
      <c r="K37" s="6">
        <v>9.2100000000000009</v>
      </c>
      <c r="L37" s="6">
        <v>0.366869</v>
      </c>
      <c r="M37" s="6">
        <v>0.209787</v>
      </c>
      <c r="N37" s="6">
        <v>0.213002</v>
      </c>
    </row>
    <row r="38" spans="2:14" x14ac:dyDescent="0.2">
      <c r="B38" s="5" t="s">
        <v>61</v>
      </c>
      <c r="C38" s="6">
        <v>883</v>
      </c>
      <c r="D38" s="6">
        <v>692</v>
      </c>
      <c r="E38" s="6">
        <v>1187</v>
      </c>
      <c r="F38" s="6">
        <v>3401</v>
      </c>
      <c r="G38" s="6">
        <v>3217</v>
      </c>
      <c r="H38" s="14">
        <f t="shared" si="0"/>
        <v>1876</v>
      </c>
      <c r="I38" s="14">
        <f t="shared" si="1"/>
        <v>1321.6024364384321</v>
      </c>
      <c r="K38" s="6">
        <v>9.24</v>
      </c>
      <c r="L38" s="6">
        <v>0.35535499999999998</v>
      </c>
      <c r="M38" s="6">
        <v>0.20866299999999999</v>
      </c>
      <c r="N38" s="6">
        <v>0.212177</v>
      </c>
    </row>
    <row r="39" spans="2:14" x14ac:dyDescent="0.2">
      <c r="K39" s="6">
        <v>9.27</v>
      </c>
      <c r="L39" s="6">
        <v>0.34333399999999997</v>
      </c>
      <c r="M39" s="6">
        <v>0.20757500000000001</v>
      </c>
      <c r="N39" s="6">
        <v>0.21137600000000001</v>
      </c>
    </row>
    <row r="40" spans="2:14" x14ac:dyDescent="0.2">
      <c r="B40" s="7" t="s">
        <v>77</v>
      </c>
      <c r="C40" s="8" t="s">
        <v>79</v>
      </c>
      <c r="K40" s="6">
        <v>9.3000000000000007</v>
      </c>
      <c r="L40" s="6">
        <v>0.33039299999999999</v>
      </c>
      <c r="M40" s="6">
        <v>0.20651</v>
      </c>
      <c r="N40" s="6">
        <v>0.210448</v>
      </c>
    </row>
    <row r="41" spans="2:14" x14ac:dyDescent="0.2">
      <c r="K41" s="6">
        <v>9.33</v>
      </c>
      <c r="L41" s="6">
        <v>0.31770500000000002</v>
      </c>
      <c r="M41" s="6">
        <v>0.20527599999999999</v>
      </c>
      <c r="N41" s="6">
        <v>0.20971899999999999</v>
      </c>
    </row>
    <row r="42" spans="2:14" x14ac:dyDescent="0.2">
      <c r="B42" s="7" t="s">
        <v>60</v>
      </c>
      <c r="K42" s="6">
        <v>9.36</v>
      </c>
      <c r="L42" s="6">
        <v>0.30472100000000002</v>
      </c>
      <c r="M42" s="6">
        <v>0.20421900000000001</v>
      </c>
      <c r="N42" s="6">
        <v>0.209039</v>
      </c>
    </row>
    <row r="43" spans="2:14" x14ac:dyDescent="0.2">
      <c r="K43" s="6">
        <v>9.39</v>
      </c>
      <c r="L43" s="6">
        <v>0.29557899999999998</v>
      </c>
      <c r="M43" s="6">
        <v>0.203097</v>
      </c>
      <c r="N43" s="6">
        <v>0.20830199999999999</v>
      </c>
    </row>
    <row r="44" spans="2:14" x14ac:dyDescent="0.2">
      <c r="B44" s="8" t="s">
        <v>73</v>
      </c>
      <c r="K44" s="6">
        <v>9.42</v>
      </c>
      <c r="L44" s="6">
        <v>0.28814000000000001</v>
      </c>
      <c r="M44" s="6">
        <v>0.20191200000000001</v>
      </c>
      <c r="N44" s="6">
        <v>0.20741000000000001</v>
      </c>
    </row>
    <row r="45" spans="2:14" x14ac:dyDescent="0.2">
      <c r="K45" s="6">
        <v>9.4499999999999993</v>
      </c>
      <c r="L45" s="6">
        <v>0.28180699999999997</v>
      </c>
      <c r="M45" s="6">
        <v>0.20053799999999999</v>
      </c>
      <c r="N45" s="6">
        <v>0.20665900000000001</v>
      </c>
    </row>
    <row r="46" spans="2:14" x14ac:dyDescent="0.2">
      <c r="B46" s="8" t="s">
        <v>29</v>
      </c>
      <c r="C46" s="8" t="s">
        <v>68</v>
      </c>
      <c r="D46" s="8" t="s">
        <v>69</v>
      </c>
      <c r="E46" s="8" t="s">
        <v>70</v>
      </c>
      <c r="K46" s="6">
        <v>9.48</v>
      </c>
      <c r="L46" s="6">
        <v>0.275092</v>
      </c>
      <c r="M46" s="6">
        <v>0.199377</v>
      </c>
      <c r="N46" s="6">
        <v>0.20594199999999999</v>
      </c>
    </row>
    <row r="47" spans="2:14" x14ac:dyDescent="0.2">
      <c r="B47" s="23" t="s">
        <v>71</v>
      </c>
      <c r="C47" s="23">
        <v>-3.0859542373575102</v>
      </c>
      <c r="D47" s="23">
        <v>-6.1392715962842797</v>
      </c>
      <c r="E47" s="23" t="s">
        <v>71</v>
      </c>
      <c r="K47" s="6">
        <v>9.51</v>
      </c>
      <c r="L47" s="6">
        <v>0.26974100000000001</v>
      </c>
      <c r="M47" s="6">
        <v>0.19826299999999999</v>
      </c>
      <c r="N47" s="6">
        <v>0.205263</v>
      </c>
    </row>
    <row r="48" spans="2:14" x14ac:dyDescent="0.2">
      <c r="B48" s="23" t="s">
        <v>71</v>
      </c>
      <c r="C48" s="23">
        <v>-3.1127623421845998</v>
      </c>
      <c r="D48" s="23">
        <v>-5.9067252099744945</v>
      </c>
      <c r="E48" s="23" t="s">
        <v>71</v>
      </c>
      <c r="K48" s="6">
        <v>9.5399999999999991</v>
      </c>
      <c r="L48" s="6">
        <v>0.26478000000000002</v>
      </c>
      <c r="M48" s="6">
        <v>0.19719999999999999</v>
      </c>
      <c r="N48" s="6">
        <v>0.20447399999999999</v>
      </c>
    </row>
    <row r="49" spans="2:14" x14ac:dyDescent="0.2">
      <c r="B49" s="23" t="s">
        <v>71</v>
      </c>
      <c r="C49" s="23">
        <v>-3.13424401761436</v>
      </c>
      <c r="D49" s="23">
        <v>-6.1297588613635199</v>
      </c>
      <c r="E49" s="23" t="s">
        <v>71</v>
      </c>
      <c r="K49" s="6">
        <v>9.57</v>
      </c>
      <c r="L49" s="6">
        <v>0.260264</v>
      </c>
      <c r="M49" s="6">
        <v>0.195991</v>
      </c>
      <c r="N49" s="6">
        <v>0.20379800000000001</v>
      </c>
    </row>
    <row r="50" spans="2:14" x14ac:dyDescent="0.2">
      <c r="C50" s="8">
        <f>AVERAGE(C47:C49)</f>
        <v>-3.1109868657188233</v>
      </c>
      <c r="D50" s="8">
        <f>AVERAGE(D47:D49)</f>
        <v>-6.0585852225407644</v>
      </c>
      <c r="F50" s="8" t="s">
        <v>11</v>
      </c>
      <c r="K50" s="6">
        <v>9.6</v>
      </c>
      <c r="L50" s="6">
        <v>0.25546000000000002</v>
      </c>
      <c r="M50" s="6">
        <v>0.19498199999999999</v>
      </c>
      <c r="N50" s="6">
        <v>0.203128</v>
      </c>
    </row>
    <row r="51" spans="2:14" x14ac:dyDescent="0.2">
      <c r="C51" s="8">
        <f>STDEV(C47:C49)</f>
        <v>2.419379996660519E-2</v>
      </c>
      <c r="D51" s="8">
        <f>STDEV(D47:D49)</f>
        <v>0.13160061015773813</v>
      </c>
      <c r="F51" s="8" t="s">
        <v>12</v>
      </c>
      <c r="K51" s="6">
        <v>9.6300000000000008</v>
      </c>
      <c r="L51" s="6">
        <v>0.25168800000000002</v>
      </c>
      <c r="M51" s="6">
        <v>0.19398899999999999</v>
      </c>
      <c r="N51" s="6">
        <v>0.20252999999999999</v>
      </c>
    </row>
    <row r="52" spans="2:14" x14ac:dyDescent="0.2">
      <c r="K52" s="6">
        <v>9.66</v>
      </c>
      <c r="L52" s="6">
        <v>0.24818999999999999</v>
      </c>
      <c r="M52" s="6">
        <v>0.19302800000000001</v>
      </c>
      <c r="N52" s="6">
        <v>0.20188300000000001</v>
      </c>
    </row>
    <row r="53" spans="2:14" x14ac:dyDescent="0.2">
      <c r="C53" s="8" t="s">
        <v>72</v>
      </c>
      <c r="K53" s="6">
        <v>9.69</v>
      </c>
      <c r="L53" s="6">
        <v>0.24488599999999999</v>
      </c>
      <c r="M53" s="6">
        <v>0.19198699999999999</v>
      </c>
      <c r="N53" s="6">
        <v>0.201381</v>
      </c>
    </row>
    <row r="54" spans="2:14" x14ac:dyDescent="0.2">
      <c r="K54" s="6">
        <v>9.7200000000000006</v>
      </c>
      <c r="L54" s="6">
        <v>0.241338</v>
      </c>
      <c r="M54" s="6">
        <v>0.19111900000000001</v>
      </c>
      <c r="N54" s="6">
        <v>0.20088800000000001</v>
      </c>
    </row>
    <row r="55" spans="2:14" x14ac:dyDescent="0.2">
      <c r="K55" s="6">
        <v>9.75</v>
      </c>
      <c r="L55" s="6">
        <v>0.23863699999999999</v>
      </c>
      <c r="M55" s="6">
        <v>0.19031100000000001</v>
      </c>
      <c r="N55" s="6">
        <v>0.20035800000000001</v>
      </c>
    </row>
    <row r="56" spans="2:14" x14ac:dyDescent="0.2">
      <c r="B56" s="7" t="s">
        <v>78</v>
      </c>
      <c r="K56" s="6">
        <v>9.7799999999999994</v>
      </c>
      <c r="L56" s="6">
        <v>0.236232</v>
      </c>
      <c r="M56" s="6">
        <v>0.18956000000000001</v>
      </c>
      <c r="N56" s="6">
        <v>0.199764</v>
      </c>
    </row>
    <row r="57" spans="2:14" x14ac:dyDescent="0.2">
      <c r="C57" s="16" t="s">
        <v>49</v>
      </c>
      <c r="D57" s="16"/>
      <c r="E57" s="16" t="s">
        <v>75</v>
      </c>
      <c r="F57" s="16"/>
      <c r="K57" s="6">
        <v>9.81</v>
      </c>
      <c r="L57" s="6">
        <v>0.23402000000000001</v>
      </c>
      <c r="M57" s="6">
        <v>0.188744</v>
      </c>
      <c r="N57" s="6">
        <v>0.19927</v>
      </c>
    </row>
    <row r="58" spans="2:14" x14ac:dyDescent="0.2">
      <c r="C58" s="3" t="s">
        <v>68</v>
      </c>
      <c r="D58" s="3" t="s">
        <v>74</v>
      </c>
      <c r="E58" s="3" t="s">
        <v>68</v>
      </c>
      <c r="F58" s="3" t="s">
        <v>74</v>
      </c>
      <c r="K58" s="6">
        <v>9.84</v>
      </c>
      <c r="L58" s="6">
        <v>0.231493</v>
      </c>
      <c r="M58" s="6">
        <v>0.18808900000000001</v>
      </c>
      <c r="N58" s="6">
        <v>0.19878399999999999</v>
      </c>
    </row>
    <row r="59" spans="2:14" x14ac:dyDescent="0.2">
      <c r="C59" s="6">
        <v>11.284179999999999</v>
      </c>
      <c r="D59" s="6">
        <v>2.9696039999999999</v>
      </c>
      <c r="E59" s="6">
        <v>73.290000000000006</v>
      </c>
      <c r="F59" s="6">
        <v>2.9039999999999999</v>
      </c>
      <c r="K59" s="6">
        <v>9.8699999999999992</v>
      </c>
      <c r="L59" s="6">
        <v>0.229244</v>
      </c>
      <c r="M59" s="6">
        <v>0.18749099999999999</v>
      </c>
      <c r="N59" s="6">
        <v>0.19831599999999999</v>
      </c>
    </row>
    <row r="60" spans="2:14" x14ac:dyDescent="0.2">
      <c r="C60" s="6">
        <v>8.8500139999999998</v>
      </c>
      <c r="D60" s="6">
        <v>2.082039</v>
      </c>
      <c r="E60" s="6">
        <v>71.260999999999996</v>
      </c>
      <c r="F60" s="6">
        <v>0.435</v>
      </c>
      <c r="K60" s="6">
        <v>9.9</v>
      </c>
      <c r="L60" s="6">
        <v>0.22692499999999999</v>
      </c>
      <c r="M60" s="6">
        <v>0.18695400000000001</v>
      </c>
      <c r="N60" s="6">
        <v>0.197795</v>
      </c>
    </row>
    <row r="61" spans="2:14" x14ac:dyDescent="0.2">
      <c r="C61" s="6">
        <v>11.3344</v>
      </c>
      <c r="D61" s="6">
        <v>1.8957000000000002E-2</v>
      </c>
      <c r="E61" s="6">
        <v>76.278999999999996</v>
      </c>
      <c r="F61" s="6">
        <v>2.278</v>
      </c>
      <c r="K61" s="6">
        <v>9.93</v>
      </c>
      <c r="L61" s="6">
        <v>0.22652800000000001</v>
      </c>
      <c r="M61" s="6">
        <v>0.18638199999999999</v>
      </c>
      <c r="N61" s="6">
        <v>0.19741600000000001</v>
      </c>
    </row>
    <row r="62" spans="2:14" x14ac:dyDescent="0.2">
      <c r="C62" s="6">
        <v>9.9635119999999997</v>
      </c>
      <c r="D62" s="6">
        <v>0.10519299999999999</v>
      </c>
      <c r="E62" s="6">
        <v>68.477000000000004</v>
      </c>
      <c r="F62" s="6">
        <v>0.66</v>
      </c>
      <c r="K62" s="6">
        <v>9.9600000000000009</v>
      </c>
      <c r="L62" s="6">
        <v>0.22454499999999999</v>
      </c>
      <c r="M62" s="6">
        <v>0.18588299999999999</v>
      </c>
      <c r="N62" s="6">
        <v>0.197072</v>
      </c>
    </row>
    <row r="63" spans="2:14" x14ac:dyDescent="0.2">
      <c r="B63" s="8" t="s">
        <v>11</v>
      </c>
      <c r="C63" s="24">
        <f>AVERAGE(C59:C62)</f>
        <v>10.358026500000001</v>
      </c>
      <c r="D63" s="24">
        <f t="shared" ref="D63:F63" si="2">AVERAGE(D59:D62)</f>
        <v>1.2939482500000001</v>
      </c>
      <c r="E63" s="24">
        <f t="shared" si="2"/>
        <v>72.326750000000004</v>
      </c>
      <c r="F63" s="24">
        <f t="shared" si="2"/>
        <v>1.56925</v>
      </c>
      <c r="K63" s="6">
        <v>9.99</v>
      </c>
      <c r="L63" s="6">
        <v>0.221744</v>
      </c>
      <c r="M63" s="6">
        <v>0.18540100000000001</v>
      </c>
      <c r="N63" s="6">
        <v>0.19672899999999999</v>
      </c>
    </row>
    <row r="64" spans="2:14" x14ac:dyDescent="0.2">
      <c r="B64" s="8" t="s">
        <v>12</v>
      </c>
      <c r="C64" s="24">
        <f>STDEV(C59:C63)</f>
        <v>1.0296612195196777</v>
      </c>
      <c r="D64" s="24">
        <f t="shared" ref="D64:F64" si="3">STDEV(D59:D63)</f>
        <v>1.2715788369899397</v>
      </c>
      <c r="E64" s="24">
        <f t="shared" si="3"/>
        <v>2.8506371546550766</v>
      </c>
      <c r="F64" s="24">
        <f t="shared" si="3"/>
        <v>1.0484682577455551</v>
      </c>
      <c r="K64" s="6">
        <v>10.02</v>
      </c>
      <c r="L64" s="6">
        <v>0.21933800000000001</v>
      </c>
      <c r="M64" s="6">
        <v>0.184917</v>
      </c>
      <c r="N64" s="6">
        <v>0.196351</v>
      </c>
    </row>
    <row r="65" spans="5:14" x14ac:dyDescent="0.2">
      <c r="E65" s="6"/>
      <c r="K65" s="6">
        <v>10.050000000000001</v>
      </c>
      <c r="L65" s="6">
        <v>0.21700900000000001</v>
      </c>
      <c r="M65" s="6">
        <v>0.184338</v>
      </c>
      <c r="N65" s="6">
        <v>0.19606799999999999</v>
      </c>
    </row>
    <row r="66" spans="5:14" x14ac:dyDescent="0.2">
      <c r="E66" s="6"/>
      <c r="K66" s="6">
        <v>10.08</v>
      </c>
      <c r="L66" s="6">
        <v>0.214721</v>
      </c>
      <c r="M66" s="6">
        <v>0.18388099999999999</v>
      </c>
      <c r="N66" s="6">
        <v>0.19584799999999999</v>
      </c>
    </row>
    <row r="67" spans="5:14" x14ac:dyDescent="0.2">
      <c r="K67" s="6">
        <v>10.11</v>
      </c>
      <c r="L67" s="6">
        <v>0.21213099999999999</v>
      </c>
      <c r="M67" s="6">
        <v>0.18340400000000001</v>
      </c>
      <c r="N67" s="6">
        <v>0.195658</v>
      </c>
    </row>
    <row r="68" spans="5:14" x14ac:dyDescent="0.2">
      <c r="K68" s="6">
        <v>10.14</v>
      </c>
      <c r="L68" s="6">
        <v>0.20994399999999999</v>
      </c>
      <c r="M68" s="6">
        <v>0.18288499999999999</v>
      </c>
      <c r="N68" s="6">
        <v>0.195492</v>
      </c>
    </row>
    <row r="69" spans="5:14" x14ac:dyDescent="0.2">
      <c r="K69" s="6">
        <v>10.17</v>
      </c>
      <c r="L69" s="6">
        <v>0.20785699999999999</v>
      </c>
      <c r="M69" s="6">
        <v>0.18232799999999999</v>
      </c>
      <c r="N69" s="6">
        <v>0.19536100000000001</v>
      </c>
    </row>
    <row r="70" spans="5:14" x14ac:dyDescent="0.2">
      <c r="K70" s="6">
        <v>10.199999999999999</v>
      </c>
      <c r="L70" s="6">
        <v>0.20588400000000001</v>
      </c>
      <c r="M70" s="6">
        <v>0.181834</v>
      </c>
      <c r="N70" s="6">
        <v>0.195269</v>
      </c>
    </row>
    <row r="71" spans="5:14" x14ac:dyDescent="0.2">
      <c r="K71" s="6">
        <v>10.23</v>
      </c>
      <c r="L71" s="6">
        <v>0.20375699999999999</v>
      </c>
      <c r="M71" s="6">
        <v>0.18137200000000001</v>
      </c>
      <c r="N71" s="6">
        <v>0.195191</v>
      </c>
    </row>
    <row r="72" spans="5:14" x14ac:dyDescent="0.2">
      <c r="K72" s="6">
        <v>10.26</v>
      </c>
      <c r="L72" s="6">
        <v>0.202041</v>
      </c>
      <c r="M72" s="6">
        <v>0.180927</v>
      </c>
      <c r="N72" s="6">
        <v>0.195164</v>
      </c>
    </row>
    <row r="73" spans="5:14" x14ac:dyDescent="0.2">
      <c r="K73" s="6">
        <v>10.29</v>
      </c>
      <c r="L73" s="6">
        <v>0.20041600000000001</v>
      </c>
      <c r="M73" s="6">
        <v>0.18038000000000001</v>
      </c>
      <c r="N73" s="6">
        <v>0.19516700000000001</v>
      </c>
    </row>
    <row r="74" spans="5:14" ht="15" customHeight="1" x14ac:dyDescent="0.2">
      <c r="K74" s="6">
        <v>10.32</v>
      </c>
      <c r="L74" s="6">
        <v>0.19889399999999999</v>
      </c>
      <c r="M74" s="6">
        <v>0.17987300000000001</v>
      </c>
      <c r="N74" s="6">
        <v>0.195218</v>
      </c>
    </row>
    <row r="75" spans="5:14" x14ac:dyDescent="0.2">
      <c r="K75" s="6">
        <v>10.35</v>
      </c>
      <c r="L75" s="6">
        <v>0.19731199999999999</v>
      </c>
      <c r="M75" s="6">
        <v>0.17936299999999999</v>
      </c>
      <c r="N75" s="6">
        <v>0.195271</v>
      </c>
    </row>
    <row r="76" spans="5:14" x14ac:dyDescent="0.2">
      <c r="K76" s="6">
        <v>10.38</v>
      </c>
      <c r="L76" s="6">
        <v>0.19608999999999999</v>
      </c>
      <c r="M76" s="6">
        <v>0.17880799999999999</v>
      </c>
      <c r="N76" s="6">
        <v>0.19536999999999999</v>
      </c>
    </row>
    <row r="77" spans="5:14" x14ac:dyDescent="0.2">
      <c r="K77" s="6">
        <v>10.41</v>
      </c>
      <c r="L77" s="6">
        <v>0.19493099999999999</v>
      </c>
      <c r="M77" s="6">
        <v>0.178151</v>
      </c>
      <c r="N77" s="6">
        <v>0.19550500000000001</v>
      </c>
    </row>
    <row r="78" spans="5:14" x14ac:dyDescent="0.2">
      <c r="K78" s="6">
        <v>10.44</v>
      </c>
      <c r="L78" s="6">
        <v>0.193851</v>
      </c>
      <c r="M78" s="6">
        <v>0.177597</v>
      </c>
      <c r="N78" s="6">
        <v>0.19564300000000001</v>
      </c>
    </row>
    <row r="79" spans="5:14" x14ac:dyDescent="0.2">
      <c r="K79" s="6">
        <v>10.47</v>
      </c>
      <c r="L79" s="6">
        <v>0.192686</v>
      </c>
      <c r="M79" s="6">
        <v>0.17704500000000001</v>
      </c>
      <c r="N79" s="6">
        <v>0.19583400000000001</v>
      </c>
    </row>
    <row r="80" spans="5:14" x14ac:dyDescent="0.2">
      <c r="K80" s="6">
        <v>10.5</v>
      </c>
      <c r="L80" s="6">
        <v>0.19175500000000001</v>
      </c>
      <c r="M80" s="6">
        <v>0.17644599999999999</v>
      </c>
      <c r="N80" s="6">
        <v>0.196072</v>
      </c>
    </row>
    <row r="81" spans="11:14" x14ac:dyDescent="0.2">
      <c r="K81" s="6">
        <v>10.53</v>
      </c>
      <c r="L81" s="6">
        <v>0.19090599999999999</v>
      </c>
      <c r="M81" s="6">
        <v>0.17574300000000001</v>
      </c>
      <c r="N81" s="6">
        <v>0.196321</v>
      </c>
    </row>
    <row r="82" spans="11:14" x14ac:dyDescent="0.2">
      <c r="K82" s="6">
        <v>10.56</v>
      </c>
      <c r="L82" s="6">
        <v>0.190189</v>
      </c>
      <c r="M82" s="6">
        <v>0.17521200000000001</v>
      </c>
      <c r="N82" s="6">
        <v>0.19655600000000001</v>
      </c>
    </row>
    <row r="83" spans="11:14" x14ac:dyDescent="0.2">
      <c r="K83" s="6">
        <v>10.59</v>
      </c>
      <c r="L83" s="6">
        <v>0.18950700000000001</v>
      </c>
      <c r="M83" s="6">
        <v>0.17471300000000001</v>
      </c>
      <c r="N83" s="6">
        <v>0.196857</v>
      </c>
    </row>
    <row r="84" spans="11:14" x14ac:dyDescent="0.2">
      <c r="K84" s="6">
        <v>10.62</v>
      </c>
      <c r="L84" s="6">
        <v>0.189003</v>
      </c>
      <c r="M84" s="6">
        <v>0.17425299999999999</v>
      </c>
      <c r="N84" s="6">
        <v>0.19723599999999999</v>
      </c>
    </row>
    <row r="85" spans="11:14" x14ac:dyDescent="0.2">
      <c r="K85" s="6">
        <v>10.65</v>
      </c>
      <c r="L85" s="6">
        <v>0.18859200000000001</v>
      </c>
      <c r="M85" s="6">
        <v>0.173739</v>
      </c>
      <c r="N85" s="6">
        <v>0.197546</v>
      </c>
    </row>
    <row r="86" spans="11:14" x14ac:dyDescent="0.2">
      <c r="K86" s="6">
        <v>10.68</v>
      </c>
      <c r="L86" s="6">
        <v>0.18826300000000001</v>
      </c>
      <c r="M86" s="6">
        <v>0.17333399999999999</v>
      </c>
      <c r="N86" s="6">
        <v>0.197876</v>
      </c>
    </row>
    <row r="87" spans="11:14" x14ac:dyDescent="0.2">
      <c r="K87" s="6">
        <v>10.71</v>
      </c>
      <c r="L87" s="6">
        <v>0.18785099999999999</v>
      </c>
      <c r="M87" s="6">
        <v>0.172875</v>
      </c>
      <c r="N87" s="6">
        <v>0.198244</v>
      </c>
    </row>
    <row r="88" spans="11:14" x14ac:dyDescent="0.2">
      <c r="K88" s="6">
        <v>10.74</v>
      </c>
      <c r="L88" s="6">
        <v>0.18743799999999999</v>
      </c>
      <c r="M88" s="6">
        <v>0.17249400000000001</v>
      </c>
      <c r="N88" s="6">
        <v>0.198709</v>
      </c>
    </row>
    <row r="89" spans="11:14" x14ac:dyDescent="0.2">
      <c r="K89" s="6">
        <v>10.77</v>
      </c>
      <c r="L89" s="6">
        <v>0.18700900000000001</v>
      </c>
      <c r="M89" s="6">
        <v>0.17205000000000001</v>
      </c>
      <c r="N89" s="6">
        <v>0.199161</v>
      </c>
    </row>
    <row r="90" spans="11:14" x14ac:dyDescent="0.2">
      <c r="K90" s="6">
        <v>10.8</v>
      </c>
      <c r="L90" s="6">
        <v>0.18657899999999999</v>
      </c>
      <c r="M90" s="6">
        <v>0.171683</v>
      </c>
      <c r="N90" s="6">
        <v>0.19958699999999999</v>
      </c>
    </row>
    <row r="91" spans="11:14" x14ac:dyDescent="0.2">
      <c r="K91" s="6">
        <v>10.83</v>
      </c>
      <c r="L91" s="6">
        <v>0.18615399999999999</v>
      </c>
      <c r="M91" s="6">
        <v>0.17135300000000001</v>
      </c>
      <c r="N91" s="6">
        <v>0.20009299999999999</v>
      </c>
    </row>
    <row r="92" spans="11:14" x14ac:dyDescent="0.2">
      <c r="K92" s="6">
        <v>10.86</v>
      </c>
      <c r="L92" s="6">
        <v>0.185783</v>
      </c>
      <c r="M92" s="6">
        <v>0.171019</v>
      </c>
      <c r="N92" s="6">
        <v>0.20075699999999999</v>
      </c>
    </row>
    <row r="93" spans="11:14" x14ac:dyDescent="0.2">
      <c r="K93" s="6">
        <v>10.89</v>
      </c>
      <c r="L93" s="6">
        <v>0.18538499999999999</v>
      </c>
      <c r="M93" s="6">
        <v>0.17067499999999999</v>
      </c>
      <c r="N93" s="6">
        <v>0.20138600000000001</v>
      </c>
    </row>
    <row r="94" spans="11:14" x14ac:dyDescent="0.2">
      <c r="K94" s="6">
        <v>10.92</v>
      </c>
      <c r="L94" s="6">
        <v>0.18495800000000001</v>
      </c>
      <c r="M94" s="6">
        <v>0.17036299999999999</v>
      </c>
      <c r="N94" s="6">
        <v>0.20208499999999999</v>
      </c>
    </row>
    <row r="95" spans="11:14" x14ac:dyDescent="0.2">
      <c r="K95" s="6">
        <v>10.95</v>
      </c>
      <c r="L95" s="6">
        <v>0.18454999999999999</v>
      </c>
      <c r="M95" s="6">
        <v>0.17005200000000001</v>
      </c>
      <c r="N95" s="6">
        <v>0.20280999999999999</v>
      </c>
    </row>
    <row r="96" spans="11:14" x14ac:dyDescent="0.2">
      <c r="K96" s="6">
        <v>10.98</v>
      </c>
      <c r="L96" s="6">
        <v>0.18416299999999999</v>
      </c>
      <c r="M96" s="6">
        <v>0.16977300000000001</v>
      </c>
      <c r="N96" s="6">
        <v>0.203683</v>
      </c>
    </row>
    <row r="97" spans="11:14" x14ac:dyDescent="0.2">
      <c r="K97" s="6">
        <v>11.01</v>
      </c>
      <c r="L97" s="6">
        <v>0.18377199999999999</v>
      </c>
      <c r="M97" s="6">
        <v>0.169461</v>
      </c>
      <c r="N97" s="6">
        <v>0.204515</v>
      </c>
    </row>
    <row r="98" spans="11:14" x14ac:dyDescent="0.2">
      <c r="K98" s="6">
        <v>11.04</v>
      </c>
      <c r="L98" s="6">
        <v>0.18337400000000001</v>
      </c>
      <c r="M98" s="6">
        <v>0.169214</v>
      </c>
      <c r="N98" s="6">
        <v>0.20544200000000001</v>
      </c>
    </row>
    <row r="99" spans="11:14" x14ac:dyDescent="0.2">
      <c r="K99" s="6">
        <v>11.07</v>
      </c>
      <c r="L99" s="6">
        <v>0.18290000000000001</v>
      </c>
      <c r="M99" s="6">
        <v>0.168959</v>
      </c>
      <c r="N99" s="6">
        <v>0.206424</v>
      </c>
    </row>
    <row r="100" spans="11:14" x14ac:dyDescent="0.2">
      <c r="K100" s="6">
        <v>11.1</v>
      </c>
      <c r="L100" s="6">
        <v>0.182472</v>
      </c>
      <c r="M100" s="6">
        <v>0.16869100000000001</v>
      </c>
      <c r="N100" s="6">
        <v>0.20761499999999999</v>
      </c>
    </row>
    <row r="101" spans="11:14" x14ac:dyDescent="0.2">
      <c r="K101" s="6">
        <v>11.13</v>
      </c>
      <c r="L101" s="6">
        <v>0.18202299999999999</v>
      </c>
      <c r="M101" s="6">
        <v>0.16838500000000001</v>
      </c>
      <c r="N101" s="6">
        <v>0.20871999999999999</v>
      </c>
    </row>
    <row r="102" spans="11:14" x14ac:dyDescent="0.2">
      <c r="K102" s="6">
        <v>11.16</v>
      </c>
      <c r="L102" s="6">
        <v>0.181556</v>
      </c>
      <c r="M102" s="6">
        <v>0.168159</v>
      </c>
      <c r="N102" s="6">
        <v>0.20985799999999999</v>
      </c>
    </row>
    <row r="103" spans="11:14" x14ac:dyDescent="0.2">
      <c r="K103" s="6">
        <v>11.19</v>
      </c>
      <c r="L103" s="6">
        <v>0.181029</v>
      </c>
      <c r="M103" s="6">
        <v>0.16794799999999999</v>
      </c>
      <c r="N103" s="6">
        <v>0.21107600000000001</v>
      </c>
    </row>
    <row r="104" spans="11:14" x14ac:dyDescent="0.2">
      <c r="K104" s="6">
        <v>11.22</v>
      </c>
      <c r="L104" s="6">
        <v>0.180531</v>
      </c>
      <c r="M104" s="6">
        <v>0.167736</v>
      </c>
      <c r="N104" s="6">
        <v>0.212563</v>
      </c>
    </row>
    <row r="105" spans="11:14" x14ac:dyDescent="0.2">
      <c r="K105" s="6">
        <v>11.25</v>
      </c>
      <c r="L105" s="6">
        <v>0.18006900000000001</v>
      </c>
      <c r="M105" s="6">
        <v>0.16745399999999999</v>
      </c>
      <c r="N105" s="6">
        <v>0.213892</v>
      </c>
    </row>
    <row r="106" spans="11:14" x14ac:dyDescent="0.2">
      <c r="K106" s="6">
        <v>11.28</v>
      </c>
      <c r="L106" s="6">
        <v>0.17965900000000001</v>
      </c>
      <c r="M106" s="6">
        <v>0.16724600000000001</v>
      </c>
      <c r="N106" s="6">
        <v>0.215277</v>
      </c>
    </row>
    <row r="107" spans="11:14" x14ac:dyDescent="0.2">
      <c r="K107" s="6">
        <v>11.31</v>
      </c>
      <c r="L107" s="6">
        <v>0.17918300000000001</v>
      </c>
      <c r="M107" s="6">
        <v>0.16705600000000001</v>
      </c>
      <c r="N107" s="6">
        <v>0.21668599999999999</v>
      </c>
    </row>
    <row r="108" spans="11:14" x14ac:dyDescent="0.2">
      <c r="K108" s="6">
        <v>11.34</v>
      </c>
      <c r="L108" s="6">
        <v>0.17877399999999999</v>
      </c>
      <c r="M108" s="6">
        <v>0.16686599999999999</v>
      </c>
      <c r="N108" s="6">
        <v>0.21842</v>
      </c>
    </row>
    <row r="109" spans="11:14" x14ac:dyDescent="0.2">
      <c r="K109" s="6">
        <v>11.37</v>
      </c>
      <c r="L109" s="6">
        <v>0.17832100000000001</v>
      </c>
      <c r="M109" s="6">
        <v>0.166684</v>
      </c>
      <c r="N109" s="6">
        <v>0.219971</v>
      </c>
    </row>
    <row r="110" spans="11:14" x14ac:dyDescent="0.2">
      <c r="K110" s="6">
        <v>11.4</v>
      </c>
      <c r="L110" s="6">
        <v>0.177873</v>
      </c>
      <c r="M110" s="6">
        <v>0.16656099999999999</v>
      </c>
      <c r="N110" s="6">
        <v>0.22156000000000001</v>
      </c>
    </row>
    <row r="111" spans="11:14" x14ac:dyDescent="0.2">
      <c r="K111" s="6">
        <v>11.43</v>
      </c>
      <c r="L111" s="6">
        <v>0.177375</v>
      </c>
      <c r="M111" s="6">
        <v>0.16642799999999999</v>
      </c>
      <c r="N111" s="6">
        <v>0.22320100000000001</v>
      </c>
    </row>
    <row r="112" spans="11:14" x14ac:dyDescent="0.2">
      <c r="K112" s="6">
        <v>11.46</v>
      </c>
      <c r="L112" s="6">
        <v>0.17689099999999999</v>
      </c>
      <c r="M112" s="6">
        <v>0.16631099999999999</v>
      </c>
      <c r="N112" s="6">
        <v>0.22517100000000001</v>
      </c>
    </row>
    <row r="113" spans="11:14" x14ac:dyDescent="0.2">
      <c r="K113" s="6">
        <v>11.49</v>
      </c>
      <c r="L113" s="6">
        <v>0.176451</v>
      </c>
      <c r="M113" s="6">
        <v>0.166184</v>
      </c>
      <c r="N113" s="6">
        <v>0.226913</v>
      </c>
    </row>
    <row r="114" spans="11:14" x14ac:dyDescent="0.2">
      <c r="K114" s="6">
        <v>11.52</v>
      </c>
      <c r="L114" s="6">
        <v>0.176061</v>
      </c>
      <c r="M114" s="6">
        <v>0.16608600000000001</v>
      </c>
      <c r="N114" s="6">
        <v>0.22869500000000001</v>
      </c>
    </row>
    <row r="115" spans="11:14" x14ac:dyDescent="0.2">
      <c r="K115" s="6">
        <v>11.55</v>
      </c>
      <c r="L115" s="6">
        <v>0.17566300000000001</v>
      </c>
      <c r="M115" s="6">
        <v>0.166021</v>
      </c>
      <c r="N115" s="6">
        <v>0.23050599999999999</v>
      </c>
    </row>
    <row r="116" spans="11:14" x14ac:dyDescent="0.2">
      <c r="K116" s="6">
        <v>11.58</v>
      </c>
      <c r="L116" s="6">
        <v>0.175346</v>
      </c>
      <c r="M116" s="6">
        <v>0.16594900000000001</v>
      </c>
      <c r="N116" s="6">
        <v>0.23264899999999999</v>
      </c>
    </row>
    <row r="117" spans="11:14" x14ac:dyDescent="0.2">
      <c r="K117" s="6">
        <v>11.61</v>
      </c>
      <c r="L117" s="6">
        <v>0.17502400000000001</v>
      </c>
      <c r="M117" s="6">
        <v>0.16584699999999999</v>
      </c>
      <c r="N117" s="6">
        <v>0.23452999999999999</v>
      </c>
    </row>
    <row r="118" spans="11:14" x14ac:dyDescent="0.2">
      <c r="K118" s="6">
        <v>11.64</v>
      </c>
      <c r="L118" s="6">
        <v>0.17466300000000001</v>
      </c>
      <c r="M118" s="6">
        <v>0.165765</v>
      </c>
      <c r="N118" s="6">
        <v>0.23644499999999999</v>
      </c>
    </row>
    <row r="119" spans="11:14" x14ac:dyDescent="0.2">
      <c r="K119" s="6">
        <v>11.67</v>
      </c>
      <c r="L119" s="6">
        <v>0.17422599999999999</v>
      </c>
      <c r="M119" s="6">
        <v>0.16572600000000001</v>
      </c>
      <c r="N119" s="6">
        <v>0.238229</v>
      </c>
    </row>
    <row r="120" spans="11:14" x14ac:dyDescent="0.2">
      <c r="K120" s="6">
        <v>11.7</v>
      </c>
      <c r="L120" s="6">
        <v>0.17389199999999999</v>
      </c>
      <c r="M120" s="6">
        <v>0.16570199999999999</v>
      </c>
      <c r="N120" s="6">
        <v>0.24073600000000001</v>
      </c>
    </row>
    <row r="121" spans="11:14" x14ac:dyDescent="0.2">
      <c r="K121" s="6">
        <v>11.73</v>
      </c>
      <c r="L121" s="6">
        <v>0.17358499999999999</v>
      </c>
      <c r="M121" s="6">
        <v>0.16564499999999999</v>
      </c>
      <c r="N121" s="6">
        <v>0.242758</v>
      </c>
    </row>
    <row r="122" spans="11:14" x14ac:dyDescent="0.2">
      <c r="K122" s="6">
        <v>11.76</v>
      </c>
      <c r="L122" s="6">
        <v>0.17332500000000001</v>
      </c>
      <c r="M122" s="6">
        <v>0.165627</v>
      </c>
      <c r="N122" s="6">
        <v>0.24480499999999999</v>
      </c>
    </row>
    <row r="123" spans="11:14" x14ac:dyDescent="0.2">
      <c r="K123" s="6">
        <v>11.79</v>
      </c>
      <c r="L123" s="6">
        <v>0.17299700000000001</v>
      </c>
      <c r="M123" s="6">
        <v>0.165606</v>
      </c>
      <c r="N123" s="6">
        <v>0.246861</v>
      </c>
    </row>
    <row r="124" spans="11:14" x14ac:dyDescent="0.2">
      <c r="K124" s="6">
        <v>11.82</v>
      </c>
      <c r="L124" s="6">
        <v>0.17278399999999999</v>
      </c>
      <c r="M124" s="6">
        <v>0.16559299999999999</v>
      </c>
      <c r="N124" s="6">
        <v>0.249311</v>
      </c>
    </row>
    <row r="125" spans="11:14" x14ac:dyDescent="0.2">
      <c r="K125" s="6">
        <v>11.85</v>
      </c>
      <c r="L125" s="6">
        <v>0.17258000000000001</v>
      </c>
      <c r="M125" s="6">
        <v>0.165575</v>
      </c>
      <c r="N125" s="6">
        <v>0.25144899999999998</v>
      </c>
    </row>
    <row r="126" spans="11:14" x14ac:dyDescent="0.2">
      <c r="K126" s="6">
        <v>11.88</v>
      </c>
      <c r="L126" s="6">
        <v>0.17238400000000001</v>
      </c>
      <c r="M126" s="6">
        <v>0.16555800000000001</v>
      </c>
      <c r="N126" s="6">
        <v>0.25358000000000003</v>
      </c>
    </row>
    <row r="127" spans="11:14" x14ac:dyDescent="0.2">
      <c r="K127" s="6">
        <v>11.91</v>
      </c>
      <c r="L127" s="6">
        <v>0.17218</v>
      </c>
      <c r="M127" s="6">
        <v>0.16556899999999999</v>
      </c>
      <c r="N127" s="6">
        <v>0.25574799999999998</v>
      </c>
    </row>
    <row r="128" spans="11:14" x14ac:dyDescent="0.2">
      <c r="K128" s="6">
        <v>11.94</v>
      </c>
      <c r="L128" s="6">
        <v>0.172012</v>
      </c>
      <c r="M128" s="6">
        <v>0.16564699999999999</v>
      </c>
      <c r="N128" s="6">
        <v>0.25830500000000001</v>
      </c>
    </row>
    <row r="129" spans="11:14" x14ac:dyDescent="0.2">
      <c r="K129" s="6">
        <v>11.97</v>
      </c>
      <c r="L129" s="6">
        <v>0.17182800000000001</v>
      </c>
      <c r="M129" s="6">
        <v>0.16569</v>
      </c>
      <c r="N129" s="6">
        <v>0.26055699999999998</v>
      </c>
    </row>
    <row r="130" spans="11:14" x14ac:dyDescent="0.2">
      <c r="K130" s="6">
        <v>12</v>
      </c>
      <c r="L130" s="6">
        <v>0.17166999999999999</v>
      </c>
      <c r="M130" s="6">
        <v>0.165738</v>
      </c>
      <c r="N130" s="6">
        <v>0.26276899999999997</v>
      </c>
    </row>
    <row r="131" spans="11:14" x14ac:dyDescent="0.2">
      <c r="K131" s="6">
        <v>12.03</v>
      </c>
      <c r="L131" s="6">
        <v>0.17145099999999999</v>
      </c>
      <c r="M131" s="6">
        <v>0.16575400000000001</v>
      </c>
      <c r="N131" s="6">
        <v>0.26498300000000002</v>
      </c>
    </row>
    <row r="132" spans="11:14" x14ac:dyDescent="0.2">
      <c r="K132" s="6">
        <v>12.06</v>
      </c>
      <c r="L132" s="6">
        <v>0.17125000000000001</v>
      </c>
      <c r="M132" s="6">
        <v>0.16579099999999999</v>
      </c>
      <c r="N132" s="6">
        <v>0.26757500000000001</v>
      </c>
    </row>
    <row r="133" spans="11:14" x14ac:dyDescent="0.2">
      <c r="K133" s="6">
        <v>12.09</v>
      </c>
      <c r="L133" s="6">
        <v>0.17103399999999999</v>
      </c>
      <c r="M133" s="6">
        <v>0.16586400000000001</v>
      </c>
      <c r="N133" s="6">
        <v>0.26982200000000001</v>
      </c>
    </row>
    <row r="134" spans="11:14" x14ac:dyDescent="0.2">
      <c r="K134" s="6">
        <v>12.12</v>
      </c>
      <c r="L134" s="6">
        <v>0.17080799999999999</v>
      </c>
      <c r="M134" s="6">
        <v>0.16592799999999999</v>
      </c>
      <c r="N134" s="6">
        <v>0.27210299999999998</v>
      </c>
    </row>
    <row r="135" spans="11:14" x14ac:dyDescent="0.2">
      <c r="K135" s="6">
        <v>12.12</v>
      </c>
      <c r="L135" s="6">
        <v>0.170542</v>
      </c>
      <c r="M135" s="6">
        <v>0.165937</v>
      </c>
      <c r="N135" s="6">
        <v>0.27249099999999998</v>
      </c>
    </row>
    <row r="136" spans="11:14" x14ac:dyDescent="0.2">
      <c r="K136" s="6">
        <v>12.15</v>
      </c>
      <c r="L136" s="6">
        <v>0.17033699999999999</v>
      </c>
      <c r="M136" s="6">
        <v>0.16601299999999999</v>
      </c>
      <c r="N136" s="6">
        <v>0.27442299999999997</v>
      </c>
    </row>
    <row r="137" spans="11:14" x14ac:dyDescent="0.2">
      <c r="K137" s="6">
        <v>12.18</v>
      </c>
      <c r="L137" s="6">
        <v>0.170206</v>
      </c>
      <c r="M137" s="6">
        <v>0.166107</v>
      </c>
      <c r="N137" s="6">
        <v>0.277092</v>
      </c>
    </row>
    <row r="138" spans="11:14" x14ac:dyDescent="0.2">
      <c r="K138" s="6">
        <v>12.21</v>
      </c>
      <c r="L138" s="6">
        <v>0.170097</v>
      </c>
      <c r="M138" s="6">
        <v>0.16619700000000001</v>
      </c>
      <c r="N138" s="6">
        <v>0.27940300000000001</v>
      </c>
    </row>
    <row r="139" spans="11:14" x14ac:dyDescent="0.2">
      <c r="K139" s="6">
        <v>12.24</v>
      </c>
      <c r="L139" s="6">
        <v>0.16997399999999999</v>
      </c>
      <c r="M139" s="6">
        <v>0.16633899999999999</v>
      </c>
      <c r="N139" s="6">
        <v>0.281634</v>
      </c>
    </row>
    <row r="140" spans="11:14" x14ac:dyDescent="0.2">
      <c r="K140" s="6">
        <v>12.27</v>
      </c>
      <c r="L140" s="6">
        <v>0.16988600000000001</v>
      </c>
      <c r="M140" s="6">
        <v>0.16647500000000001</v>
      </c>
      <c r="N140" s="6">
        <v>0.28390399999999999</v>
      </c>
    </row>
    <row r="141" spans="11:14" x14ac:dyDescent="0.2">
      <c r="K141" s="6">
        <v>12.3</v>
      </c>
      <c r="L141" s="6">
        <v>0.169765</v>
      </c>
      <c r="M141" s="6">
        <v>0.16663500000000001</v>
      </c>
      <c r="N141" s="6">
        <v>0.28658099999999997</v>
      </c>
    </row>
    <row r="142" spans="11:14" x14ac:dyDescent="0.2">
      <c r="K142" s="6">
        <v>12.33</v>
      </c>
      <c r="L142" s="6">
        <v>0.16961100000000001</v>
      </c>
      <c r="M142" s="6">
        <v>0.16678699999999999</v>
      </c>
      <c r="N142" s="6">
        <v>0.28886400000000001</v>
      </c>
    </row>
    <row r="143" spans="11:14" x14ac:dyDescent="0.2">
      <c r="K143" s="6">
        <v>12.36</v>
      </c>
      <c r="L143" s="6">
        <v>0.169486</v>
      </c>
      <c r="M143" s="6">
        <v>0.16694600000000001</v>
      </c>
      <c r="N143" s="6">
        <v>0.29115200000000002</v>
      </c>
    </row>
    <row r="144" spans="11:14" x14ac:dyDescent="0.2">
      <c r="K144" s="6">
        <v>12.39</v>
      </c>
      <c r="L144" s="6">
        <v>0.169376</v>
      </c>
      <c r="M144" s="6">
        <v>0.16711400000000001</v>
      </c>
      <c r="N144" s="6">
        <v>0.29343900000000001</v>
      </c>
    </row>
    <row r="145" spans="11:14" x14ac:dyDescent="0.2">
      <c r="K145" s="6">
        <v>12.42</v>
      </c>
      <c r="L145" s="6">
        <v>0.16925599999999999</v>
      </c>
      <c r="M145" s="6">
        <v>0.16733400000000001</v>
      </c>
      <c r="N145" s="6">
        <v>0.29610199999999998</v>
      </c>
    </row>
    <row r="146" spans="11:14" x14ac:dyDescent="0.2">
      <c r="K146" s="6">
        <v>12.45</v>
      </c>
      <c r="L146" s="6">
        <v>0.169158</v>
      </c>
      <c r="M146" s="6">
        <v>0.16752500000000001</v>
      </c>
      <c r="N146" s="6">
        <v>0.29838799999999999</v>
      </c>
    </row>
    <row r="147" spans="11:14" x14ac:dyDescent="0.2">
      <c r="K147" s="6">
        <v>12.48</v>
      </c>
      <c r="L147" s="6">
        <v>0.169072</v>
      </c>
      <c r="M147" s="6">
        <v>0.16770499999999999</v>
      </c>
      <c r="N147" s="6">
        <v>0.30061100000000002</v>
      </c>
    </row>
    <row r="148" spans="11:14" x14ac:dyDescent="0.2">
      <c r="K148" s="6">
        <v>12.51</v>
      </c>
      <c r="L148" s="6">
        <v>0.168958</v>
      </c>
      <c r="M148" s="6">
        <v>0.167911</v>
      </c>
      <c r="N148" s="6">
        <v>0.30282799999999999</v>
      </c>
    </row>
    <row r="149" spans="11:14" x14ac:dyDescent="0.2">
      <c r="K149" s="6">
        <v>12.54</v>
      </c>
      <c r="L149" s="6">
        <v>0.16884299999999999</v>
      </c>
      <c r="M149" s="6">
        <v>0.16819400000000001</v>
      </c>
      <c r="N149" s="6">
        <v>0.30541099999999999</v>
      </c>
    </row>
    <row r="150" spans="11:14" x14ac:dyDescent="0.2">
      <c r="K150" s="6">
        <v>12.57</v>
      </c>
      <c r="L150" s="6">
        <v>0.168739</v>
      </c>
      <c r="M150" s="6">
        <v>0.168462</v>
      </c>
      <c r="N150" s="6">
        <v>0.30760900000000002</v>
      </c>
    </row>
    <row r="151" spans="11:14" x14ac:dyDescent="0.2">
      <c r="K151" s="6">
        <v>12.6</v>
      </c>
      <c r="L151" s="6">
        <v>0.16861999999999999</v>
      </c>
      <c r="M151" s="6">
        <v>0.16874800000000001</v>
      </c>
      <c r="N151" s="6">
        <v>0.30975000000000003</v>
      </c>
    </row>
    <row r="152" spans="11:14" x14ac:dyDescent="0.2">
      <c r="K152" s="6">
        <v>12.63</v>
      </c>
      <c r="L152" s="6">
        <v>0.16856599999999999</v>
      </c>
      <c r="M152" s="6">
        <v>0.16906199999999999</v>
      </c>
      <c r="N152" s="6">
        <v>0.31187700000000002</v>
      </c>
    </row>
    <row r="153" spans="11:14" x14ac:dyDescent="0.2">
      <c r="K153" s="6">
        <v>12.66</v>
      </c>
      <c r="L153" s="6">
        <v>0.168488</v>
      </c>
      <c r="M153" s="6">
        <v>0.16939699999999999</v>
      </c>
      <c r="N153" s="6">
        <v>0.31434099999999998</v>
      </c>
    </row>
    <row r="154" spans="11:14" x14ac:dyDescent="0.2">
      <c r="K154" s="6">
        <v>12.69</v>
      </c>
      <c r="L154" s="6">
        <v>0.16839199999999999</v>
      </c>
      <c r="M154" s="6">
        <v>0.169683</v>
      </c>
      <c r="N154" s="6">
        <v>0.31640600000000002</v>
      </c>
    </row>
    <row r="155" spans="11:14" x14ac:dyDescent="0.2">
      <c r="K155" s="6">
        <v>12.72</v>
      </c>
      <c r="L155" s="6">
        <v>0.16825100000000001</v>
      </c>
      <c r="M155" s="6">
        <v>0.17000199999999999</v>
      </c>
      <c r="N155" s="6">
        <v>0.31847300000000001</v>
      </c>
    </row>
    <row r="156" spans="11:14" x14ac:dyDescent="0.2">
      <c r="K156" s="6">
        <v>12.75</v>
      </c>
      <c r="L156" s="6">
        <v>0.168161</v>
      </c>
      <c r="M156" s="6">
        <v>0.170344</v>
      </c>
      <c r="N156" s="6">
        <v>0.320488</v>
      </c>
    </row>
    <row r="157" spans="11:14" x14ac:dyDescent="0.2">
      <c r="K157" s="6">
        <v>12.78</v>
      </c>
      <c r="L157" s="6">
        <v>0.16811599999999999</v>
      </c>
      <c r="M157" s="6">
        <v>0.170734</v>
      </c>
      <c r="N157" s="6">
        <v>0.32277400000000001</v>
      </c>
    </row>
    <row r="158" spans="11:14" x14ac:dyDescent="0.2">
      <c r="K158" s="6">
        <v>12.81</v>
      </c>
      <c r="L158" s="6">
        <v>0.16808600000000001</v>
      </c>
      <c r="M158" s="6">
        <v>0.17107800000000001</v>
      </c>
      <c r="N158" s="6">
        <v>0.32470199999999999</v>
      </c>
    </row>
    <row r="159" spans="11:14" x14ac:dyDescent="0.2">
      <c r="K159" s="6">
        <v>12.84</v>
      </c>
      <c r="L159" s="6">
        <v>0.168042</v>
      </c>
      <c r="M159" s="6">
        <v>0.17146700000000001</v>
      </c>
      <c r="N159" s="6">
        <v>0.32658999999999999</v>
      </c>
    </row>
    <row r="160" spans="11:14" x14ac:dyDescent="0.2">
      <c r="K160" s="6">
        <v>12.87</v>
      </c>
      <c r="L160" s="6">
        <v>0.16797899999999999</v>
      </c>
      <c r="M160" s="6">
        <v>0.17188000000000001</v>
      </c>
      <c r="N160" s="6">
        <v>0.32842300000000002</v>
      </c>
    </row>
    <row r="161" spans="11:14" x14ac:dyDescent="0.2">
      <c r="K161" s="6">
        <v>12.9</v>
      </c>
      <c r="L161" s="6">
        <v>0.167908</v>
      </c>
      <c r="M161" s="6">
        <v>0.17239699999999999</v>
      </c>
      <c r="N161" s="6">
        <v>0.33050000000000002</v>
      </c>
    </row>
    <row r="162" spans="11:14" x14ac:dyDescent="0.2">
      <c r="K162" s="6">
        <v>12.93</v>
      </c>
      <c r="L162" s="6">
        <v>0.16785</v>
      </c>
      <c r="M162" s="6">
        <v>0.17280400000000001</v>
      </c>
      <c r="N162" s="6">
        <v>0.332285</v>
      </c>
    </row>
    <row r="163" spans="11:14" x14ac:dyDescent="0.2">
      <c r="K163" s="6">
        <v>12.96</v>
      </c>
      <c r="L163" s="6">
        <v>0.167819</v>
      </c>
      <c r="M163" s="6">
        <v>0.17324800000000001</v>
      </c>
      <c r="N163" s="6">
        <v>0.33398600000000001</v>
      </c>
    </row>
    <row r="164" spans="11:14" x14ac:dyDescent="0.2">
      <c r="K164" s="6">
        <v>12.99</v>
      </c>
      <c r="L164" s="6">
        <v>0.167882</v>
      </c>
      <c r="M164" s="6">
        <v>0.17369100000000001</v>
      </c>
      <c r="N164" s="6">
        <v>0.33566699999999999</v>
      </c>
    </row>
    <row r="165" spans="11:14" x14ac:dyDescent="0.2">
      <c r="K165" s="6">
        <v>13.02</v>
      </c>
      <c r="L165" s="6">
        <v>0.16794300000000001</v>
      </c>
      <c r="M165" s="6">
        <v>0.17424400000000001</v>
      </c>
      <c r="N165" s="6">
        <v>0.337557</v>
      </c>
    </row>
    <row r="166" spans="11:14" x14ac:dyDescent="0.2">
      <c r="K166" s="6">
        <v>13.05</v>
      </c>
      <c r="L166" s="6">
        <v>0.16800699999999999</v>
      </c>
      <c r="M166" s="6">
        <v>0.174763</v>
      </c>
      <c r="N166" s="6">
        <v>0.33915299999999998</v>
      </c>
    </row>
    <row r="167" spans="11:14" x14ac:dyDescent="0.2">
      <c r="K167" s="6">
        <v>13.08</v>
      </c>
      <c r="L167" s="6">
        <v>0.16813500000000001</v>
      </c>
      <c r="M167" s="6">
        <v>0.17526900000000001</v>
      </c>
      <c r="N167" s="6">
        <v>0.34068100000000001</v>
      </c>
    </row>
    <row r="168" spans="11:14" x14ac:dyDescent="0.2">
      <c r="K168" s="6">
        <v>13.11</v>
      </c>
      <c r="L168" s="6">
        <v>0.16828899999999999</v>
      </c>
      <c r="M168" s="6">
        <v>0.17582400000000001</v>
      </c>
      <c r="N168" s="6">
        <v>0.34215600000000002</v>
      </c>
    </row>
    <row r="169" spans="11:14" x14ac:dyDescent="0.2">
      <c r="K169" s="6">
        <v>13.14</v>
      </c>
      <c r="L169" s="6">
        <v>0.168437</v>
      </c>
      <c r="M169" s="6">
        <v>0.17654500000000001</v>
      </c>
      <c r="N169" s="6">
        <v>0.34382600000000002</v>
      </c>
    </row>
    <row r="170" spans="11:14" x14ac:dyDescent="0.2">
      <c r="K170" s="6">
        <v>13.17</v>
      </c>
      <c r="L170" s="6">
        <v>0.16860900000000001</v>
      </c>
      <c r="M170" s="6">
        <v>0.17715500000000001</v>
      </c>
      <c r="N170" s="6">
        <v>0.34520600000000001</v>
      </c>
    </row>
    <row r="171" spans="11:14" x14ac:dyDescent="0.2">
      <c r="K171" s="6">
        <v>13.2</v>
      </c>
      <c r="L171" s="6">
        <v>0.16880600000000001</v>
      </c>
      <c r="M171" s="6">
        <v>0.17779700000000001</v>
      </c>
      <c r="N171" s="6">
        <v>0.34653499999999998</v>
      </c>
    </row>
    <row r="172" spans="11:14" x14ac:dyDescent="0.2">
      <c r="K172" s="6">
        <v>13.23</v>
      </c>
      <c r="L172" s="6">
        <v>0.16900899999999999</v>
      </c>
      <c r="M172" s="6">
        <v>0.17845</v>
      </c>
      <c r="N172" s="6">
        <v>0.34783500000000001</v>
      </c>
    </row>
    <row r="173" spans="11:14" x14ac:dyDescent="0.2">
      <c r="K173" s="6">
        <v>13.26</v>
      </c>
      <c r="L173" s="6">
        <v>0.169241</v>
      </c>
      <c r="M173" s="6">
        <v>0.17927299999999999</v>
      </c>
      <c r="N173" s="6">
        <v>0.34926099999999999</v>
      </c>
    </row>
    <row r="174" spans="11:14" x14ac:dyDescent="0.2">
      <c r="K174" s="6">
        <v>13.29</v>
      </c>
      <c r="L174" s="6">
        <v>0.16947000000000001</v>
      </c>
      <c r="M174" s="6">
        <v>0.179974</v>
      </c>
      <c r="N174" s="6">
        <v>0.35046500000000003</v>
      </c>
    </row>
    <row r="175" spans="11:14" x14ac:dyDescent="0.2">
      <c r="K175" s="6">
        <v>13.32</v>
      </c>
      <c r="L175" s="6">
        <v>0.16973199999999999</v>
      </c>
      <c r="M175" s="6">
        <v>0.180726</v>
      </c>
      <c r="N175" s="6">
        <v>0.35158099999999998</v>
      </c>
    </row>
    <row r="176" spans="11:14" x14ac:dyDescent="0.2">
      <c r="K176" s="6">
        <v>13.35</v>
      </c>
      <c r="L176" s="6">
        <v>0.169985</v>
      </c>
      <c r="M176" s="6">
        <v>0.18154300000000001</v>
      </c>
      <c r="N176" s="6">
        <v>0.35262100000000002</v>
      </c>
    </row>
    <row r="177" spans="11:14" x14ac:dyDescent="0.2">
      <c r="K177" s="6">
        <v>13.38</v>
      </c>
      <c r="L177" s="6">
        <v>0.170236</v>
      </c>
      <c r="M177" s="6">
        <v>0.18252499999999999</v>
      </c>
      <c r="N177" s="6">
        <v>0.353792</v>
      </c>
    </row>
    <row r="178" spans="11:14" x14ac:dyDescent="0.2">
      <c r="K178" s="6">
        <v>13.41</v>
      </c>
      <c r="L178" s="6">
        <v>0.17052700000000001</v>
      </c>
      <c r="M178" s="6">
        <v>0.18334800000000001</v>
      </c>
      <c r="N178" s="6">
        <v>0.35472500000000001</v>
      </c>
    </row>
    <row r="179" spans="11:14" x14ac:dyDescent="0.2">
      <c r="K179" s="6">
        <v>13.44</v>
      </c>
      <c r="L179" s="6">
        <v>0.170927</v>
      </c>
      <c r="M179" s="6">
        <v>0.18421199999999999</v>
      </c>
      <c r="N179" s="6">
        <v>0.35561999999999999</v>
      </c>
    </row>
    <row r="180" spans="11:14" x14ac:dyDescent="0.2">
      <c r="K180" s="6">
        <v>13.47</v>
      </c>
      <c r="L180" s="6">
        <v>0.17132700000000001</v>
      </c>
      <c r="M180" s="6">
        <v>0.18509900000000001</v>
      </c>
      <c r="N180" s="6">
        <v>0.35645300000000002</v>
      </c>
    </row>
    <row r="181" spans="11:14" x14ac:dyDescent="0.2">
      <c r="K181" s="6">
        <v>13.5</v>
      </c>
      <c r="L181" s="6">
        <v>0.17174</v>
      </c>
      <c r="M181" s="6">
        <v>0.18617400000000001</v>
      </c>
      <c r="N181" s="6">
        <v>0.35733399999999998</v>
      </c>
    </row>
    <row r="182" spans="11:14" x14ac:dyDescent="0.2">
      <c r="K182" s="6">
        <v>13.53</v>
      </c>
      <c r="L182" s="6">
        <v>0.172234</v>
      </c>
      <c r="M182" s="6">
        <v>0.18713099999999999</v>
      </c>
      <c r="N182" s="6">
        <v>0.35805399999999998</v>
      </c>
    </row>
    <row r="183" spans="11:14" x14ac:dyDescent="0.2">
      <c r="K183" s="6">
        <v>13.56</v>
      </c>
      <c r="L183" s="6">
        <v>0.17266200000000001</v>
      </c>
      <c r="M183" s="6">
        <v>0.188114</v>
      </c>
      <c r="N183" s="6">
        <v>0.35873500000000003</v>
      </c>
    </row>
    <row r="184" spans="11:14" x14ac:dyDescent="0.2">
      <c r="K184" s="6">
        <v>13.59</v>
      </c>
      <c r="L184" s="6">
        <v>0.173156</v>
      </c>
      <c r="M184" s="6">
        <v>0.189135</v>
      </c>
      <c r="N184" s="6">
        <v>0.35934500000000003</v>
      </c>
    </row>
    <row r="185" spans="11:14" x14ac:dyDescent="0.2">
      <c r="K185" s="6">
        <v>13.62</v>
      </c>
      <c r="L185" s="6">
        <v>0.17366000000000001</v>
      </c>
      <c r="M185" s="6">
        <v>0.19036</v>
      </c>
      <c r="N185" s="6">
        <v>0.36</v>
      </c>
    </row>
    <row r="186" spans="11:14" x14ac:dyDescent="0.2">
      <c r="K186" s="6">
        <v>13.65</v>
      </c>
      <c r="L186" s="6">
        <v>0.174288</v>
      </c>
      <c r="M186" s="6">
        <v>0.19147500000000001</v>
      </c>
      <c r="N186" s="6">
        <v>0.36050199999999999</v>
      </c>
    </row>
    <row r="187" spans="11:14" x14ac:dyDescent="0.2">
      <c r="K187" s="6">
        <v>13.68</v>
      </c>
      <c r="L187" s="6">
        <v>0.17486199999999999</v>
      </c>
      <c r="M187" s="6">
        <v>0.192603</v>
      </c>
      <c r="N187" s="6">
        <v>0.36094700000000002</v>
      </c>
    </row>
    <row r="188" spans="11:14" x14ac:dyDescent="0.2">
      <c r="K188" s="6">
        <v>13.71</v>
      </c>
      <c r="L188" s="6">
        <v>0.17549799999999999</v>
      </c>
      <c r="M188" s="6">
        <v>0.19373199999999999</v>
      </c>
      <c r="N188" s="6">
        <v>0.36135699999999998</v>
      </c>
    </row>
    <row r="189" spans="11:14" x14ac:dyDescent="0.2">
      <c r="K189" s="6">
        <v>13.74</v>
      </c>
      <c r="L189" s="6">
        <v>0.176144</v>
      </c>
      <c r="M189" s="6">
        <v>0.19506299999999999</v>
      </c>
      <c r="N189" s="6">
        <v>0.36172700000000002</v>
      </c>
    </row>
    <row r="190" spans="11:14" x14ac:dyDescent="0.2">
      <c r="K190" s="6">
        <v>13.77</v>
      </c>
      <c r="L190" s="6">
        <v>0.17691999999999999</v>
      </c>
      <c r="M190" s="6">
        <v>0.19625999999999999</v>
      </c>
      <c r="N190" s="6">
        <v>0.362012</v>
      </c>
    </row>
    <row r="191" spans="11:14" x14ac:dyDescent="0.2">
      <c r="K191" s="6">
        <v>13.8</v>
      </c>
      <c r="L191" s="6">
        <v>0.177616</v>
      </c>
      <c r="M191" s="6">
        <v>0.19750499999999999</v>
      </c>
      <c r="N191" s="6">
        <v>0.36224400000000001</v>
      </c>
    </row>
    <row r="192" spans="11:14" x14ac:dyDescent="0.2">
      <c r="K192" s="6">
        <v>13.83</v>
      </c>
      <c r="L192" s="6">
        <v>0.17834800000000001</v>
      </c>
      <c r="M192" s="6">
        <v>0.19876099999999999</v>
      </c>
      <c r="N192" s="6">
        <v>0.36246200000000001</v>
      </c>
    </row>
    <row r="193" spans="11:14" x14ac:dyDescent="0.2">
      <c r="K193" s="6">
        <v>13.86</v>
      </c>
      <c r="L193" s="6">
        <v>0.17915200000000001</v>
      </c>
      <c r="M193" s="6">
        <v>0.20024400000000001</v>
      </c>
      <c r="N193" s="6">
        <v>0.36266900000000002</v>
      </c>
    </row>
    <row r="194" spans="11:14" x14ac:dyDescent="0.2">
      <c r="K194" s="6">
        <v>13.89</v>
      </c>
      <c r="L194" s="6">
        <v>0.18013499999999999</v>
      </c>
      <c r="M194" s="6">
        <v>0.201547</v>
      </c>
      <c r="N194" s="6">
        <v>0.362765</v>
      </c>
    </row>
    <row r="195" spans="11:14" x14ac:dyDescent="0.2">
      <c r="K195" s="6">
        <v>13.92</v>
      </c>
      <c r="L195" s="6">
        <v>0.181003</v>
      </c>
      <c r="M195" s="6">
        <v>0.202871</v>
      </c>
      <c r="N195" s="6">
        <v>0.36285299999999998</v>
      </c>
    </row>
    <row r="196" spans="11:14" x14ac:dyDescent="0.2">
      <c r="K196" s="6">
        <v>13.95</v>
      </c>
      <c r="L196" s="6">
        <v>0.18193100000000001</v>
      </c>
      <c r="M196" s="6">
        <v>0.20421300000000001</v>
      </c>
      <c r="N196" s="6">
        <v>0.36290099999999997</v>
      </c>
    </row>
    <row r="197" spans="11:14" x14ac:dyDescent="0.2">
      <c r="K197" s="6">
        <v>13.98</v>
      </c>
      <c r="L197" s="6">
        <v>0.18290600000000001</v>
      </c>
      <c r="M197" s="6">
        <v>0.205817</v>
      </c>
      <c r="N197" s="6">
        <v>0.362954</v>
      </c>
    </row>
    <row r="198" spans="11:14" x14ac:dyDescent="0.2">
      <c r="K198" s="6">
        <v>14.01</v>
      </c>
      <c r="L198" s="6">
        <v>0.18413299999999999</v>
      </c>
      <c r="M198" s="6">
        <v>0.207234</v>
      </c>
      <c r="N198" s="6">
        <v>0.362925</v>
      </c>
    </row>
    <row r="199" spans="11:14" x14ac:dyDescent="0.2">
      <c r="K199" s="6">
        <v>14.04</v>
      </c>
      <c r="L199" s="6">
        <v>0.18528</v>
      </c>
      <c r="M199" s="6">
        <v>0.20866299999999999</v>
      </c>
      <c r="N199" s="6">
        <v>0.36283599999999999</v>
      </c>
    </row>
    <row r="200" spans="11:14" x14ac:dyDescent="0.2">
      <c r="K200" s="6">
        <v>14.07</v>
      </c>
      <c r="L200" s="6">
        <v>0.18648700000000001</v>
      </c>
      <c r="M200" s="6">
        <v>0.21013100000000001</v>
      </c>
      <c r="N200" s="6">
        <v>0.36271900000000001</v>
      </c>
    </row>
    <row r="201" spans="11:14" x14ac:dyDescent="0.2">
      <c r="K201" s="6">
        <v>14.1</v>
      </c>
      <c r="L201" s="6">
        <v>0.187752</v>
      </c>
      <c r="M201" s="6">
        <v>0.21181900000000001</v>
      </c>
      <c r="N201" s="6">
        <v>0.36257400000000001</v>
      </c>
    </row>
    <row r="202" spans="11:14" x14ac:dyDescent="0.2">
      <c r="K202" s="6">
        <v>14.13</v>
      </c>
      <c r="L202" s="6">
        <v>0.18928500000000001</v>
      </c>
      <c r="M202" s="6">
        <v>0.21334600000000001</v>
      </c>
      <c r="N202" s="6">
        <v>0.36242600000000003</v>
      </c>
    </row>
    <row r="203" spans="11:14" x14ac:dyDescent="0.2">
      <c r="K203" s="6">
        <v>14.16</v>
      </c>
      <c r="L203" s="6">
        <v>0.190608</v>
      </c>
      <c r="M203" s="6">
        <v>0.214893</v>
      </c>
      <c r="N203" s="6">
        <v>0.36224800000000001</v>
      </c>
    </row>
    <row r="204" spans="11:14" x14ac:dyDescent="0.2">
      <c r="K204" s="6">
        <v>14.19</v>
      </c>
      <c r="L204" s="6">
        <v>0.19195899999999999</v>
      </c>
      <c r="M204" s="6">
        <v>0.216449</v>
      </c>
      <c r="N204" s="6">
        <v>0.36200399999999999</v>
      </c>
    </row>
    <row r="205" spans="11:14" x14ac:dyDescent="0.2">
      <c r="K205" s="6">
        <v>14.22</v>
      </c>
      <c r="L205" s="6">
        <v>0.19333900000000001</v>
      </c>
      <c r="M205" s="6">
        <v>0.21831</v>
      </c>
      <c r="N205" s="6">
        <v>0.36169800000000002</v>
      </c>
    </row>
    <row r="206" spans="11:14" x14ac:dyDescent="0.2">
      <c r="K206" s="6">
        <v>14.25</v>
      </c>
      <c r="L206" s="6">
        <v>0.195044</v>
      </c>
      <c r="M206" s="6">
        <v>0.219946</v>
      </c>
      <c r="N206" s="6">
        <v>0.361431</v>
      </c>
    </row>
    <row r="207" spans="11:14" x14ac:dyDescent="0.2">
      <c r="K207" s="6">
        <v>14.28</v>
      </c>
      <c r="L207" s="6">
        <v>0.19656000000000001</v>
      </c>
      <c r="M207" s="6">
        <v>0.22159799999999999</v>
      </c>
      <c r="N207" s="6">
        <v>0.361122</v>
      </c>
    </row>
    <row r="208" spans="11:14" x14ac:dyDescent="0.2">
      <c r="K208" s="6">
        <v>14.31</v>
      </c>
      <c r="L208" s="6">
        <v>0.198125</v>
      </c>
      <c r="M208" s="6">
        <v>0.223217</v>
      </c>
      <c r="N208" s="6">
        <v>0.360794</v>
      </c>
    </row>
    <row r="209" spans="11:14" x14ac:dyDescent="0.2">
      <c r="K209" s="6">
        <v>14.34</v>
      </c>
      <c r="L209" s="6">
        <v>0.19978499999999999</v>
      </c>
      <c r="M209" s="6">
        <v>0.225104</v>
      </c>
      <c r="N209" s="6">
        <v>0.360375</v>
      </c>
    </row>
    <row r="210" spans="11:14" x14ac:dyDescent="0.2">
      <c r="K210" s="6">
        <v>14.37</v>
      </c>
      <c r="L210" s="6">
        <v>0.20177300000000001</v>
      </c>
      <c r="M210" s="6">
        <v>0.22675899999999999</v>
      </c>
      <c r="N210" s="6">
        <v>0.36001300000000003</v>
      </c>
    </row>
    <row r="211" spans="11:14" x14ac:dyDescent="0.2">
      <c r="K211" s="6">
        <v>14.4</v>
      </c>
      <c r="L211" s="6">
        <v>0.20350499999999999</v>
      </c>
      <c r="M211" s="6">
        <v>0.22844200000000001</v>
      </c>
      <c r="N211" s="6">
        <v>0.35955900000000002</v>
      </c>
    </row>
    <row r="212" spans="11:14" x14ac:dyDescent="0.2">
      <c r="K212" s="6">
        <v>14.43</v>
      </c>
      <c r="L212" s="6">
        <v>0.20528099999999999</v>
      </c>
      <c r="M212" s="6">
        <v>0.23014399999999999</v>
      </c>
      <c r="N212" s="6">
        <v>0.35917300000000002</v>
      </c>
    </row>
    <row r="213" spans="11:14" x14ac:dyDescent="0.2">
      <c r="K213" s="6">
        <v>14.46</v>
      </c>
      <c r="L213" s="6">
        <v>0.20711499999999999</v>
      </c>
      <c r="M213" s="6">
        <v>0.23214000000000001</v>
      </c>
      <c r="N213" s="6">
        <v>0.35865900000000001</v>
      </c>
    </row>
    <row r="214" spans="11:14" x14ac:dyDescent="0.2">
      <c r="K214" s="6">
        <v>14.49</v>
      </c>
      <c r="L214" s="6">
        <v>0.209317</v>
      </c>
      <c r="M214" s="6">
        <v>0.233875</v>
      </c>
      <c r="N214" s="6">
        <v>0.35815000000000002</v>
      </c>
    </row>
    <row r="215" spans="11:14" x14ac:dyDescent="0.2">
      <c r="K215" s="6">
        <v>14.52</v>
      </c>
      <c r="L215" s="6">
        <v>0.211229</v>
      </c>
      <c r="M215" s="6">
        <v>0.23558100000000001</v>
      </c>
      <c r="N215" s="6">
        <v>0.357599</v>
      </c>
    </row>
    <row r="216" spans="11:14" x14ac:dyDescent="0.2">
      <c r="K216" s="6">
        <v>14.55</v>
      </c>
      <c r="L216" s="6">
        <v>0.21318599999999999</v>
      </c>
      <c r="M216" s="6">
        <v>0.23730899999999999</v>
      </c>
      <c r="N216" s="6">
        <v>0.35703099999999999</v>
      </c>
    </row>
    <row r="217" spans="11:14" x14ac:dyDescent="0.2">
      <c r="K217" s="6">
        <v>14.58</v>
      </c>
      <c r="L217" s="6">
        <v>0.21516199999999999</v>
      </c>
      <c r="M217" s="6">
        <v>0.23937900000000001</v>
      </c>
      <c r="N217" s="6">
        <v>0.35635699999999998</v>
      </c>
    </row>
    <row r="218" spans="11:14" x14ac:dyDescent="0.2">
      <c r="K218" s="6">
        <v>14.61</v>
      </c>
      <c r="L218" s="6">
        <v>0.217504</v>
      </c>
      <c r="M218" s="6">
        <v>0.24113100000000001</v>
      </c>
      <c r="N218" s="6">
        <v>0.35578399999999999</v>
      </c>
    </row>
    <row r="219" spans="11:14" x14ac:dyDescent="0.2">
      <c r="K219" s="6">
        <v>14.64</v>
      </c>
      <c r="L219" s="6">
        <v>0.21956300000000001</v>
      </c>
      <c r="M219" s="6">
        <v>0.24288000000000001</v>
      </c>
      <c r="N219" s="6">
        <v>0.35517500000000002</v>
      </c>
    </row>
    <row r="220" spans="11:14" x14ac:dyDescent="0.2">
      <c r="K220" s="6">
        <v>14.67</v>
      </c>
      <c r="L220" s="6">
        <v>0.22165299999999999</v>
      </c>
      <c r="M220" s="6">
        <v>0.244589</v>
      </c>
      <c r="N220" s="6">
        <v>0.35453800000000002</v>
      </c>
    </row>
    <row r="221" spans="11:14" x14ac:dyDescent="0.2">
      <c r="K221" s="6">
        <v>14.7</v>
      </c>
      <c r="L221" s="6">
        <v>0.22379399999999999</v>
      </c>
      <c r="M221" s="6">
        <v>0.24659200000000001</v>
      </c>
      <c r="N221" s="6">
        <v>0.35374499999999998</v>
      </c>
    </row>
    <row r="222" spans="11:14" x14ac:dyDescent="0.2">
      <c r="K222" s="6">
        <v>14.73</v>
      </c>
      <c r="L222" s="6">
        <v>0.22634099999999999</v>
      </c>
      <c r="M222" s="6">
        <v>0.24832899999999999</v>
      </c>
      <c r="N222" s="6">
        <v>0.35306300000000002</v>
      </c>
    </row>
    <row r="223" spans="11:14" x14ac:dyDescent="0.2">
      <c r="K223" s="6">
        <v>14.76</v>
      </c>
      <c r="L223" s="6">
        <v>0.22856499999999999</v>
      </c>
      <c r="M223" s="6">
        <v>0.25003799999999998</v>
      </c>
      <c r="N223" s="6">
        <v>0.35238799999999998</v>
      </c>
    </row>
    <row r="224" spans="11:14" x14ac:dyDescent="0.2">
      <c r="K224" s="6">
        <v>14.79</v>
      </c>
      <c r="L224" s="6">
        <v>0.23076099999999999</v>
      </c>
      <c r="M224" s="6">
        <v>0.25171100000000002</v>
      </c>
      <c r="N224" s="6">
        <v>0.35155599999999998</v>
      </c>
    </row>
    <row r="225" spans="11:14" x14ac:dyDescent="0.2">
      <c r="K225" s="6">
        <v>14.82</v>
      </c>
      <c r="L225" s="6">
        <v>0.23297300000000001</v>
      </c>
      <c r="M225" s="6">
        <v>0.25362200000000001</v>
      </c>
      <c r="N225" s="6">
        <v>0.35080699999999998</v>
      </c>
    </row>
    <row r="226" spans="11:14" x14ac:dyDescent="0.2">
      <c r="K226" s="6">
        <v>14.85</v>
      </c>
      <c r="L226" s="6">
        <v>0.23555200000000001</v>
      </c>
      <c r="M226" s="6">
        <v>0.25526799999999999</v>
      </c>
      <c r="N226" s="6">
        <v>0.35004000000000002</v>
      </c>
    </row>
    <row r="227" spans="11:14" x14ac:dyDescent="0.2">
      <c r="K227" s="6">
        <v>14.88</v>
      </c>
      <c r="L227" s="6">
        <v>0.23779400000000001</v>
      </c>
      <c r="M227" s="6">
        <v>0.25692399999999999</v>
      </c>
      <c r="N227" s="6">
        <v>0.34928599999999999</v>
      </c>
    </row>
    <row r="228" spans="11:14" x14ac:dyDescent="0.2">
      <c r="K228" s="6">
        <v>14.91</v>
      </c>
      <c r="L228" s="6">
        <v>0.240067</v>
      </c>
      <c r="M228" s="6">
        <v>0.25856800000000002</v>
      </c>
      <c r="N228" s="6">
        <v>0.34839399999999998</v>
      </c>
    </row>
    <row r="229" spans="11:14" x14ac:dyDescent="0.2">
      <c r="K229" s="6">
        <v>14.94</v>
      </c>
      <c r="L229" s="6">
        <v>0.24232100000000001</v>
      </c>
      <c r="M229" s="6">
        <v>0.26042900000000002</v>
      </c>
      <c r="N229" s="6">
        <v>0.34761599999999998</v>
      </c>
    </row>
    <row r="230" spans="11:14" x14ac:dyDescent="0.2">
      <c r="K230" s="6">
        <v>14.97</v>
      </c>
      <c r="L230" s="6">
        <v>0.24482699999999999</v>
      </c>
      <c r="M230" s="6">
        <v>0.26200099999999998</v>
      </c>
      <c r="N230" s="6">
        <v>0.34679900000000002</v>
      </c>
    </row>
    <row r="231" spans="11:14" x14ac:dyDescent="0.2">
      <c r="K231" s="6">
        <v>15</v>
      </c>
      <c r="L231" s="6">
        <v>0.24689800000000001</v>
      </c>
      <c r="M231" s="6">
        <v>0.263517</v>
      </c>
      <c r="N231" s="6">
        <v>0.34595300000000001</v>
      </c>
    </row>
    <row r="232" spans="11:14" x14ac:dyDescent="0.2">
      <c r="K232" s="6">
        <v>15.03</v>
      </c>
      <c r="L232" s="6">
        <v>0.24892</v>
      </c>
      <c r="M232" s="6">
        <v>0.26500800000000002</v>
      </c>
      <c r="N232" s="6">
        <v>0.345001</v>
      </c>
    </row>
    <row r="233" spans="11:14" x14ac:dyDescent="0.2">
      <c r="K233" s="6">
        <v>15.06</v>
      </c>
      <c r="L233" s="6">
        <v>0.25093799999999999</v>
      </c>
      <c r="M233" s="6">
        <v>0.26670300000000002</v>
      </c>
      <c r="N233" s="6">
        <v>0.34416400000000003</v>
      </c>
    </row>
    <row r="234" spans="11:14" x14ac:dyDescent="0.2">
      <c r="K234" s="6">
        <v>15.09</v>
      </c>
      <c r="L234" s="6">
        <v>0.25325500000000001</v>
      </c>
      <c r="M234" s="6">
        <v>0.26807599999999998</v>
      </c>
      <c r="N234" s="6">
        <v>0.34327299999999999</v>
      </c>
    </row>
    <row r="235" spans="11:14" x14ac:dyDescent="0.2">
      <c r="K235" s="6">
        <v>15.12</v>
      </c>
      <c r="L235" s="6">
        <v>0.25516699999999998</v>
      </c>
      <c r="M235" s="6">
        <v>0.26943400000000001</v>
      </c>
      <c r="N235" s="6">
        <v>0.34239999999999998</v>
      </c>
    </row>
    <row r="236" spans="11:14" x14ac:dyDescent="0.2">
      <c r="K236" s="6">
        <v>15.15</v>
      </c>
      <c r="L236" s="6">
        <v>0.25702599999999998</v>
      </c>
      <c r="M236" s="6">
        <v>0.27065899999999998</v>
      </c>
      <c r="N236" s="6">
        <v>0.341339</v>
      </c>
    </row>
    <row r="237" spans="11:14" x14ac:dyDescent="0.2">
      <c r="K237" s="6">
        <v>15.18</v>
      </c>
      <c r="L237" s="6">
        <v>0.25733800000000001</v>
      </c>
      <c r="M237" s="6">
        <v>0.27229799999999998</v>
      </c>
      <c r="N237" s="6">
        <v>0.34043899999999999</v>
      </c>
    </row>
    <row r="238" spans="11:14" x14ac:dyDescent="0.2">
      <c r="K238" s="6">
        <v>15.21</v>
      </c>
      <c r="L238" s="6">
        <v>0.25884499999999999</v>
      </c>
      <c r="M238" s="6">
        <v>0.27356399999999997</v>
      </c>
      <c r="N238" s="6">
        <v>0.33953699999999998</v>
      </c>
    </row>
    <row r="239" spans="11:14" x14ac:dyDescent="0.2">
      <c r="K239" s="6">
        <v>15.24</v>
      </c>
      <c r="L239" s="6">
        <v>0.26087300000000002</v>
      </c>
      <c r="M239" s="6">
        <v>0.274754</v>
      </c>
      <c r="N239" s="6">
        <v>0.33861799999999997</v>
      </c>
    </row>
    <row r="240" spans="11:14" x14ac:dyDescent="0.2">
      <c r="K240" s="6">
        <v>15.27</v>
      </c>
      <c r="L240" s="6">
        <v>0.26257399999999997</v>
      </c>
      <c r="M240" s="6">
        <v>0.27590199999999998</v>
      </c>
      <c r="N240" s="6">
        <v>0.33755299999999999</v>
      </c>
    </row>
    <row r="241" spans="11:14" x14ac:dyDescent="0.2">
      <c r="K241" s="6">
        <v>15.3</v>
      </c>
      <c r="L241" s="6">
        <v>0.26420399999999999</v>
      </c>
      <c r="M241" s="6">
        <v>0.277225</v>
      </c>
      <c r="N241" s="6">
        <v>0.33661400000000002</v>
      </c>
    </row>
    <row r="242" spans="11:14" x14ac:dyDescent="0.2">
      <c r="K242" s="6">
        <v>15.33</v>
      </c>
      <c r="L242" s="6">
        <v>0.26581500000000002</v>
      </c>
      <c r="M242" s="6">
        <v>0.27835300000000002</v>
      </c>
      <c r="N242" s="6">
        <v>0.33566099999999999</v>
      </c>
    </row>
    <row r="243" spans="11:14" x14ac:dyDescent="0.2">
      <c r="K243" s="6">
        <v>15.36</v>
      </c>
      <c r="L243" s="6">
        <v>0.26764300000000002</v>
      </c>
      <c r="M243" s="6">
        <v>0.27939399999999998</v>
      </c>
      <c r="N243" s="6">
        <v>0.33470800000000001</v>
      </c>
    </row>
    <row r="244" spans="11:14" x14ac:dyDescent="0.2">
      <c r="K244" s="6">
        <v>15.39</v>
      </c>
      <c r="L244" s="6">
        <v>0.26910699999999999</v>
      </c>
      <c r="M244" s="6">
        <v>0.28035300000000002</v>
      </c>
      <c r="N244" s="6">
        <v>0.33360800000000002</v>
      </c>
    </row>
    <row r="245" spans="11:14" x14ac:dyDescent="0.2">
      <c r="K245" s="6">
        <v>15.42</v>
      </c>
      <c r="L245" s="6">
        <v>0.27044899999999999</v>
      </c>
      <c r="M245" s="6">
        <v>0.28141500000000003</v>
      </c>
      <c r="N245" s="6">
        <v>0.33271200000000001</v>
      </c>
    </row>
    <row r="246" spans="11:14" x14ac:dyDescent="0.2">
      <c r="K246" s="6">
        <v>15.45</v>
      </c>
      <c r="L246" s="6">
        <v>0.27174300000000001</v>
      </c>
      <c r="M246" s="6">
        <v>0.28226699999999999</v>
      </c>
      <c r="N246" s="6">
        <v>0.33166400000000001</v>
      </c>
    </row>
    <row r="247" spans="11:14" x14ac:dyDescent="0.2">
      <c r="K247" s="6">
        <v>15.48</v>
      </c>
      <c r="L247" s="6">
        <v>0.27318900000000002</v>
      </c>
      <c r="M247" s="6">
        <v>0.28305000000000002</v>
      </c>
      <c r="N247" s="6">
        <v>0.330708</v>
      </c>
    </row>
    <row r="248" spans="11:14" x14ac:dyDescent="0.2">
      <c r="K248" s="6">
        <v>15.51</v>
      </c>
      <c r="L248" s="6">
        <v>0.274399</v>
      </c>
      <c r="M248" s="6">
        <v>0.283806</v>
      </c>
      <c r="N248" s="6">
        <v>0.32955200000000001</v>
      </c>
    </row>
    <row r="249" spans="11:14" x14ac:dyDescent="0.2">
      <c r="K249" s="6">
        <v>15.54</v>
      </c>
      <c r="L249" s="6">
        <v>0.275534</v>
      </c>
      <c r="M249" s="6">
        <v>0.28461500000000001</v>
      </c>
      <c r="N249" s="6">
        <v>0.32856400000000002</v>
      </c>
    </row>
    <row r="250" spans="11:14" x14ac:dyDescent="0.2">
      <c r="K250" s="6">
        <v>15.57</v>
      </c>
      <c r="L250" s="6">
        <v>0.276615</v>
      </c>
      <c r="M250" s="6">
        <v>0.28522199999999998</v>
      </c>
      <c r="N250" s="6">
        <v>0.32758199999999998</v>
      </c>
    </row>
    <row r="251" spans="11:14" x14ac:dyDescent="0.2">
      <c r="K251" s="6">
        <v>15.6</v>
      </c>
      <c r="L251" s="6">
        <v>0.277779</v>
      </c>
      <c r="M251" s="6">
        <v>0.285771</v>
      </c>
      <c r="N251" s="6">
        <v>0.32657399999999998</v>
      </c>
    </row>
    <row r="252" spans="11:14" x14ac:dyDescent="0.2">
      <c r="K252" s="6">
        <v>15.63</v>
      </c>
      <c r="L252" s="6">
        <v>0.27866999999999997</v>
      </c>
      <c r="M252" s="6">
        <v>0.28628500000000001</v>
      </c>
      <c r="N252" s="6">
        <v>0.32544699999999999</v>
      </c>
    </row>
    <row r="253" spans="11:14" x14ac:dyDescent="0.2">
      <c r="K253" s="6">
        <v>15.66</v>
      </c>
      <c r="L253" s="6">
        <v>0.27955200000000002</v>
      </c>
      <c r="M253" s="6">
        <v>0.28677799999999998</v>
      </c>
      <c r="N253" s="6">
        <v>0.32451200000000002</v>
      </c>
    </row>
    <row r="254" spans="11:14" x14ac:dyDescent="0.2">
      <c r="K254" s="6">
        <v>15.69</v>
      </c>
      <c r="L254" s="6">
        <v>0.28039799999999998</v>
      </c>
      <c r="M254" s="6">
        <v>0.28709299999999999</v>
      </c>
      <c r="N254" s="6">
        <v>0.32356099999999999</v>
      </c>
    </row>
    <row r="255" spans="11:14" x14ac:dyDescent="0.2">
      <c r="K255" s="6">
        <v>15.72</v>
      </c>
      <c r="L255" s="6">
        <v>0.28125899999999998</v>
      </c>
      <c r="M255" s="6">
        <v>0.28736</v>
      </c>
      <c r="N255" s="6">
        <v>0.32260100000000003</v>
      </c>
    </row>
    <row r="256" spans="11:14" x14ac:dyDescent="0.2">
      <c r="K256" s="6">
        <v>15.75</v>
      </c>
      <c r="L256" s="6">
        <v>0.28193000000000001</v>
      </c>
      <c r="M256" s="6">
        <v>0.28755599999999998</v>
      </c>
      <c r="N256" s="6">
        <v>0.32149</v>
      </c>
    </row>
    <row r="257" spans="11:14" x14ac:dyDescent="0.2">
      <c r="K257" s="6">
        <v>15.78</v>
      </c>
      <c r="L257" s="6">
        <v>0.28253200000000001</v>
      </c>
      <c r="M257" s="6">
        <v>0.28774300000000003</v>
      </c>
      <c r="N257" s="6">
        <v>0.32053500000000001</v>
      </c>
    </row>
    <row r="258" spans="11:14" x14ac:dyDescent="0.2">
      <c r="K258" s="6">
        <v>15.81</v>
      </c>
      <c r="L258" s="6">
        <v>0.283049</v>
      </c>
      <c r="M258" s="6">
        <v>0.28784500000000002</v>
      </c>
      <c r="N258" s="6">
        <v>0.31959300000000002</v>
      </c>
    </row>
    <row r="259" spans="11:14" x14ac:dyDescent="0.2">
      <c r="K259" s="6">
        <v>15.84</v>
      </c>
      <c r="L259" s="6">
        <v>0.28351100000000001</v>
      </c>
      <c r="M259" s="6">
        <v>0.28788399999999997</v>
      </c>
      <c r="N259" s="6">
        <v>0.31867600000000001</v>
      </c>
    </row>
    <row r="260" spans="11:14" x14ac:dyDescent="0.2">
      <c r="K260" s="6">
        <v>15.87</v>
      </c>
      <c r="L260" s="6">
        <v>0.28381499999999998</v>
      </c>
      <c r="M260" s="6">
        <v>0.28780699999999998</v>
      </c>
      <c r="N260" s="6">
        <v>0.31760699999999997</v>
      </c>
    </row>
    <row r="261" spans="11:14" x14ac:dyDescent="0.2">
      <c r="K261" s="6">
        <v>15.9</v>
      </c>
      <c r="L261" s="6">
        <v>0.284051</v>
      </c>
      <c r="M261" s="6">
        <v>0.28762399999999999</v>
      </c>
      <c r="N261" s="6">
        <v>0.31664300000000001</v>
      </c>
    </row>
    <row r="262" spans="11:14" x14ac:dyDescent="0.2">
      <c r="K262" s="6">
        <v>15.93</v>
      </c>
      <c r="L262" s="6">
        <v>0.28419299999999997</v>
      </c>
      <c r="M262" s="6">
        <v>0.28742400000000001</v>
      </c>
      <c r="N262" s="6">
        <v>0.31572099999999997</v>
      </c>
    </row>
    <row r="263" spans="11:14" x14ac:dyDescent="0.2">
      <c r="K263" s="6">
        <v>15.96</v>
      </c>
      <c r="L263" s="6">
        <v>0.28423500000000002</v>
      </c>
      <c r="M263" s="6">
        <v>0.28719899999999998</v>
      </c>
      <c r="N263" s="6">
        <v>0.31484400000000001</v>
      </c>
    </row>
    <row r="264" spans="11:14" x14ac:dyDescent="0.2">
      <c r="K264" s="6">
        <v>15.99</v>
      </c>
      <c r="L264" s="6">
        <v>0.28418399999999999</v>
      </c>
      <c r="M264" s="6">
        <v>0.28691699999999998</v>
      </c>
      <c r="N264" s="6">
        <v>0.31382300000000002</v>
      </c>
    </row>
    <row r="265" spans="11:14" x14ac:dyDescent="0.2">
      <c r="K265" s="6">
        <v>16.02</v>
      </c>
      <c r="L265" s="6">
        <v>0.28408800000000001</v>
      </c>
      <c r="M265" s="6">
        <v>0.28648899999999999</v>
      </c>
      <c r="N265" s="6">
        <v>0.31293500000000002</v>
      </c>
    </row>
    <row r="266" spans="11:14" x14ac:dyDescent="0.2">
      <c r="K266" s="6">
        <v>16.05</v>
      </c>
      <c r="L266" s="6">
        <v>0.28394999999999998</v>
      </c>
      <c r="M266" s="6">
        <v>0.28606999999999999</v>
      </c>
      <c r="N266" s="6">
        <v>0.312025</v>
      </c>
    </row>
    <row r="267" spans="11:14" x14ac:dyDescent="0.2">
      <c r="K267" s="6">
        <v>16.079999999999998</v>
      </c>
      <c r="L267" s="6">
        <v>0.28367799999999999</v>
      </c>
      <c r="M267" s="6">
        <v>0.28559200000000001</v>
      </c>
      <c r="N267" s="6">
        <v>0.31111800000000001</v>
      </c>
    </row>
    <row r="268" spans="11:14" x14ac:dyDescent="0.2">
      <c r="K268" s="6">
        <v>16.11</v>
      </c>
      <c r="L268" s="6">
        <v>0.28337000000000001</v>
      </c>
      <c r="M268" s="6">
        <v>0.28506399999999998</v>
      </c>
      <c r="N268" s="6">
        <v>0.31010199999999999</v>
      </c>
    </row>
    <row r="269" spans="11:14" x14ac:dyDescent="0.2">
      <c r="K269" s="6">
        <v>16.14</v>
      </c>
      <c r="L269" s="6">
        <v>0.28302100000000002</v>
      </c>
      <c r="M269" s="6">
        <v>0.28440900000000002</v>
      </c>
      <c r="N269" s="6">
        <v>0.30925999999999998</v>
      </c>
    </row>
    <row r="270" spans="11:14" x14ac:dyDescent="0.2">
      <c r="K270" s="6">
        <v>16.170000000000002</v>
      </c>
      <c r="L270" s="6">
        <v>0.282555</v>
      </c>
      <c r="M270" s="6">
        <v>0.28381000000000001</v>
      </c>
      <c r="N270" s="6">
        <v>0.30840400000000001</v>
      </c>
    </row>
    <row r="271" spans="11:14" x14ac:dyDescent="0.2">
      <c r="K271" s="6">
        <v>16.2</v>
      </c>
      <c r="L271" s="6">
        <v>0.28185199999999999</v>
      </c>
      <c r="M271" s="6">
        <v>0.28320099999999998</v>
      </c>
      <c r="N271" s="6">
        <v>0.30754399999999998</v>
      </c>
    </row>
    <row r="272" spans="11:14" x14ac:dyDescent="0.2">
      <c r="K272" s="6">
        <v>16.23</v>
      </c>
      <c r="L272" s="6">
        <v>0.28118900000000002</v>
      </c>
      <c r="M272" s="6">
        <v>0.282553</v>
      </c>
      <c r="N272" s="6">
        <v>0.30651299999999998</v>
      </c>
    </row>
    <row r="273" spans="11:14" x14ac:dyDescent="0.2">
      <c r="K273" s="6">
        <v>16.260000000000002</v>
      </c>
      <c r="L273" s="6">
        <v>0.28048000000000001</v>
      </c>
      <c r="M273" s="6">
        <v>0.28170800000000001</v>
      </c>
      <c r="N273" s="6">
        <v>0.30564599999999997</v>
      </c>
    </row>
    <row r="274" spans="11:14" x14ac:dyDescent="0.2">
      <c r="K274" s="6">
        <v>16.29</v>
      </c>
      <c r="L274" s="6">
        <v>0.27973500000000001</v>
      </c>
      <c r="M274" s="6">
        <v>0.280941</v>
      </c>
      <c r="N274" s="6">
        <v>0.30480200000000002</v>
      </c>
    </row>
    <row r="275" spans="11:14" x14ac:dyDescent="0.2">
      <c r="K275" s="6">
        <v>16.32</v>
      </c>
      <c r="L275" s="6">
        <v>0.27878599999999998</v>
      </c>
      <c r="M275" s="6">
        <v>0.28013500000000002</v>
      </c>
      <c r="N275" s="6">
        <v>0.30396699999999999</v>
      </c>
    </row>
    <row r="276" spans="11:14" x14ac:dyDescent="0.2">
      <c r="K276" s="6">
        <v>16.350000000000001</v>
      </c>
      <c r="L276" s="6">
        <v>0.27787099999999998</v>
      </c>
      <c r="M276" s="6">
        <v>0.27929300000000001</v>
      </c>
      <c r="N276" s="6">
        <v>0.30294399999999999</v>
      </c>
    </row>
    <row r="277" spans="11:14" x14ac:dyDescent="0.2">
      <c r="K277" s="6">
        <v>16.38</v>
      </c>
      <c r="L277" s="6">
        <v>0.27684999999999998</v>
      </c>
      <c r="M277" s="6">
        <v>0.27829599999999999</v>
      </c>
      <c r="N277" s="6">
        <v>0.30212099999999997</v>
      </c>
    </row>
    <row r="278" spans="11:14" x14ac:dyDescent="0.2">
      <c r="K278" s="6">
        <v>16.41</v>
      </c>
      <c r="L278" s="6">
        <v>0.27575</v>
      </c>
      <c r="M278" s="6">
        <v>0.27742499999999998</v>
      </c>
      <c r="N278" s="6">
        <v>0.30131000000000002</v>
      </c>
    </row>
    <row r="279" spans="11:14" x14ac:dyDescent="0.2">
      <c r="K279" s="6">
        <v>16.440000000000001</v>
      </c>
      <c r="L279" s="6">
        <v>0.27444800000000003</v>
      </c>
      <c r="M279" s="6">
        <v>0.276505</v>
      </c>
      <c r="N279" s="6">
        <v>0.30050500000000002</v>
      </c>
    </row>
    <row r="280" spans="11:14" x14ac:dyDescent="0.2">
      <c r="K280" s="6">
        <v>16.47</v>
      </c>
      <c r="L280" s="6">
        <v>0.27328200000000002</v>
      </c>
      <c r="M280" s="6">
        <v>0.27551300000000001</v>
      </c>
      <c r="N280" s="6">
        <v>0.29952299999999998</v>
      </c>
    </row>
    <row r="281" spans="11:14" x14ac:dyDescent="0.2">
      <c r="K281" s="6">
        <v>16.5</v>
      </c>
      <c r="L281" s="6">
        <v>0.272121</v>
      </c>
      <c r="M281" s="6">
        <v>0.27437699999999998</v>
      </c>
      <c r="N281" s="6">
        <v>0.298705</v>
      </c>
    </row>
    <row r="282" spans="11:14" x14ac:dyDescent="0.2">
      <c r="K282" s="6">
        <v>16.53</v>
      </c>
      <c r="L282" s="6">
        <v>0.27094699999999999</v>
      </c>
      <c r="M282" s="6">
        <v>0.27338000000000001</v>
      </c>
      <c r="N282" s="6">
        <v>0.29788700000000001</v>
      </c>
    </row>
    <row r="283" spans="11:14" x14ac:dyDescent="0.2">
      <c r="K283" s="6">
        <v>16.559999999999999</v>
      </c>
      <c r="L283" s="6">
        <v>0.26948299999999997</v>
      </c>
      <c r="M283" s="6">
        <v>0.27234199999999997</v>
      </c>
      <c r="N283" s="6">
        <v>0.297093</v>
      </c>
    </row>
    <row r="284" spans="11:14" x14ac:dyDescent="0.2">
      <c r="K284" s="6">
        <v>16.59</v>
      </c>
      <c r="L284" s="6">
        <v>0.26817800000000003</v>
      </c>
      <c r="M284" s="6">
        <v>0.27126</v>
      </c>
      <c r="N284" s="6">
        <v>0.29618899999999998</v>
      </c>
    </row>
    <row r="285" spans="11:14" x14ac:dyDescent="0.2">
      <c r="K285" s="6">
        <v>16.62</v>
      </c>
      <c r="L285" s="6">
        <v>0.26679000000000003</v>
      </c>
      <c r="M285" s="6">
        <v>0.269955</v>
      </c>
      <c r="N285" s="6">
        <v>0.29541400000000001</v>
      </c>
    </row>
    <row r="286" spans="11:14" x14ac:dyDescent="0.2">
      <c r="K286" s="6">
        <v>16.649999999999999</v>
      </c>
      <c r="L286" s="6">
        <v>0.26538400000000001</v>
      </c>
      <c r="M286" s="6">
        <v>0.26878099999999999</v>
      </c>
      <c r="N286" s="6">
        <v>0.29464299999999999</v>
      </c>
    </row>
    <row r="287" spans="11:14" x14ac:dyDescent="0.2">
      <c r="K287" s="6">
        <v>16.68</v>
      </c>
      <c r="L287" s="6">
        <v>0.26367499999999999</v>
      </c>
      <c r="M287" s="6">
        <v>0.26763799999999999</v>
      </c>
      <c r="N287" s="6">
        <v>0.293873</v>
      </c>
    </row>
    <row r="288" spans="11:14" x14ac:dyDescent="0.2">
      <c r="K288" s="6">
        <v>16.71</v>
      </c>
      <c r="L288" s="6">
        <v>0.26217400000000002</v>
      </c>
      <c r="M288" s="6">
        <v>0.26647700000000002</v>
      </c>
      <c r="N288" s="6">
        <v>0.29303000000000001</v>
      </c>
    </row>
    <row r="289" spans="11:14" x14ac:dyDescent="0.2">
      <c r="K289" s="6">
        <v>16.739999999999998</v>
      </c>
      <c r="L289" s="6">
        <v>0.26064799999999999</v>
      </c>
      <c r="M289" s="6">
        <v>0.26504499999999998</v>
      </c>
      <c r="N289" s="6">
        <v>0.29231000000000001</v>
      </c>
    </row>
    <row r="290" spans="11:14" x14ac:dyDescent="0.2">
      <c r="K290" s="6">
        <v>16.77</v>
      </c>
      <c r="L290" s="6">
        <v>0.25913399999999998</v>
      </c>
      <c r="M290" s="6">
        <v>0.26377600000000001</v>
      </c>
      <c r="N290" s="6">
        <v>0.29162399999999999</v>
      </c>
    </row>
    <row r="291" spans="11:14" x14ac:dyDescent="0.2">
      <c r="K291" s="6">
        <v>16.8</v>
      </c>
      <c r="L291" s="6">
        <v>0.25739000000000001</v>
      </c>
      <c r="M291" s="6">
        <v>0.26247100000000001</v>
      </c>
      <c r="N291" s="6">
        <v>0.29094199999999998</v>
      </c>
    </row>
    <row r="292" spans="11:14" x14ac:dyDescent="0.2">
      <c r="K292" s="6">
        <v>16.829999999999998</v>
      </c>
      <c r="L292" s="6">
        <v>0.25586599999999998</v>
      </c>
      <c r="M292" s="6">
        <v>0.26114399999999999</v>
      </c>
      <c r="N292" s="6">
        <v>0.29015000000000002</v>
      </c>
    </row>
    <row r="293" spans="11:14" x14ac:dyDescent="0.2">
      <c r="K293" s="6">
        <v>16.86</v>
      </c>
      <c r="L293" s="6">
        <v>0.254359</v>
      </c>
      <c r="M293" s="6">
        <v>0.25958999999999999</v>
      </c>
      <c r="N293" s="6">
        <v>0.28947600000000001</v>
      </c>
    </row>
    <row r="294" spans="11:14" x14ac:dyDescent="0.2">
      <c r="K294" s="6">
        <v>16.89</v>
      </c>
      <c r="L294" s="6">
        <v>0.252863</v>
      </c>
      <c r="M294" s="6">
        <v>0.258272</v>
      </c>
      <c r="N294" s="6">
        <v>0.28882999999999998</v>
      </c>
    </row>
    <row r="295" spans="11:14" x14ac:dyDescent="0.2">
      <c r="K295" s="6">
        <v>16.920000000000002</v>
      </c>
      <c r="L295" s="6">
        <v>0.25112200000000001</v>
      </c>
      <c r="M295" s="6">
        <v>0.25690000000000002</v>
      </c>
      <c r="N295" s="6">
        <v>0.28820400000000002</v>
      </c>
    </row>
    <row r="296" spans="11:14" x14ac:dyDescent="0.2">
      <c r="K296" s="6">
        <v>16.95</v>
      </c>
      <c r="L296" s="6">
        <v>0.249666</v>
      </c>
      <c r="M296" s="6">
        <v>0.25549300000000003</v>
      </c>
      <c r="N296" s="6">
        <v>0.287499</v>
      </c>
    </row>
    <row r="297" spans="11:14" x14ac:dyDescent="0.2">
      <c r="K297" s="6">
        <v>16.98</v>
      </c>
      <c r="L297" s="6">
        <v>0.24823700000000001</v>
      </c>
      <c r="M297" s="6">
        <v>0.25384800000000002</v>
      </c>
      <c r="N297" s="6">
        <v>0.28686499999999998</v>
      </c>
    </row>
    <row r="298" spans="11:14" x14ac:dyDescent="0.2">
      <c r="K298" s="6">
        <v>17.010000000000002</v>
      </c>
      <c r="L298" s="6">
        <v>0.246777</v>
      </c>
      <c r="M298" s="6">
        <v>0.25243199999999999</v>
      </c>
      <c r="N298" s="6">
        <v>0.286273</v>
      </c>
    </row>
    <row r="299" spans="11:14" x14ac:dyDescent="0.2">
      <c r="K299" s="6">
        <v>17.04</v>
      </c>
      <c r="L299" s="6">
        <v>0.244979</v>
      </c>
      <c r="M299" s="6">
        <v>0.25099700000000003</v>
      </c>
      <c r="N299" s="6">
        <v>0.28570600000000002</v>
      </c>
    </row>
    <row r="300" spans="11:14" x14ac:dyDescent="0.2">
      <c r="K300" s="6">
        <v>17.07</v>
      </c>
      <c r="L300" s="6">
        <v>0.24338099999999999</v>
      </c>
      <c r="M300" s="6">
        <v>0.249556</v>
      </c>
      <c r="N300" s="6">
        <v>0.28509400000000001</v>
      </c>
    </row>
    <row r="301" spans="11:14" x14ac:dyDescent="0.2">
      <c r="K301" s="6">
        <v>17.100000000000001</v>
      </c>
      <c r="L301" s="6">
        <v>0.24175099999999999</v>
      </c>
      <c r="M301" s="6">
        <v>0.24788099999999999</v>
      </c>
      <c r="N301" s="6">
        <v>0.284576</v>
      </c>
    </row>
    <row r="302" spans="11:14" x14ac:dyDescent="0.2">
      <c r="K302" s="6">
        <v>17.13</v>
      </c>
      <c r="L302" s="6">
        <v>0.24013100000000001</v>
      </c>
      <c r="M302" s="6">
        <v>0.246452</v>
      </c>
      <c r="N302" s="6">
        <v>0.28404600000000002</v>
      </c>
    </row>
    <row r="303" spans="11:14" x14ac:dyDescent="0.2">
      <c r="K303" s="6">
        <v>17.16</v>
      </c>
      <c r="L303" s="6">
        <v>0.23827400000000001</v>
      </c>
      <c r="M303" s="6">
        <v>0.245033</v>
      </c>
      <c r="N303" s="6">
        <v>0.28354600000000002</v>
      </c>
    </row>
    <row r="304" spans="11:14" x14ac:dyDescent="0.2">
      <c r="K304" s="6">
        <v>17.190000000000001</v>
      </c>
      <c r="L304" s="6">
        <v>0.23664499999999999</v>
      </c>
      <c r="M304" s="6">
        <v>0.24360200000000001</v>
      </c>
      <c r="N304" s="6">
        <v>0.28297899999999998</v>
      </c>
    </row>
    <row r="305" spans="11:14" x14ac:dyDescent="0.2">
      <c r="K305" s="6">
        <v>17.22</v>
      </c>
      <c r="L305" s="6">
        <v>0.235016</v>
      </c>
      <c r="M305" s="6">
        <v>0.24193500000000001</v>
      </c>
      <c r="N305" s="6">
        <v>0.28248899999999999</v>
      </c>
    </row>
    <row r="306" spans="11:14" x14ac:dyDescent="0.2">
      <c r="K306" s="6">
        <v>17.25</v>
      </c>
      <c r="L306" s="6">
        <v>0.233408</v>
      </c>
      <c r="M306" s="6">
        <v>0.240541</v>
      </c>
      <c r="N306" s="6">
        <v>0.28202100000000002</v>
      </c>
    </row>
    <row r="307" spans="11:14" x14ac:dyDescent="0.2">
      <c r="K307" s="6">
        <v>17.28</v>
      </c>
      <c r="L307" s="6">
        <v>0.23152200000000001</v>
      </c>
      <c r="M307" s="6">
        <v>0.23913599999999999</v>
      </c>
      <c r="N307" s="6">
        <v>0.28155799999999997</v>
      </c>
    </row>
    <row r="308" spans="11:14" x14ac:dyDescent="0.2">
      <c r="K308" s="6">
        <v>17.309999999999999</v>
      </c>
      <c r="L308" s="6">
        <v>0.229933</v>
      </c>
      <c r="M308" s="6">
        <v>0.23771700000000001</v>
      </c>
      <c r="N308" s="6">
        <v>0.28103899999999998</v>
      </c>
    </row>
    <row r="309" spans="11:14" x14ac:dyDescent="0.2">
      <c r="K309" s="6">
        <v>17.34</v>
      </c>
      <c r="L309" s="6">
        <v>0.22831599999999999</v>
      </c>
      <c r="M309" s="6">
        <v>0.23611599999999999</v>
      </c>
      <c r="N309" s="6">
        <v>0.280613</v>
      </c>
    </row>
    <row r="310" spans="11:14" x14ac:dyDescent="0.2">
      <c r="K310" s="6">
        <v>17.37</v>
      </c>
      <c r="L310" s="6">
        <v>0.226663</v>
      </c>
      <c r="M310" s="6">
        <v>0.234759</v>
      </c>
      <c r="N310" s="6">
        <v>0.280225</v>
      </c>
    </row>
    <row r="311" spans="11:14" x14ac:dyDescent="0.2">
      <c r="K311" s="6">
        <v>17.37</v>
      </c>
      <c r="L311" s="6">
        <v>0.224774</v>
      </c>
      <c r="M311" s="6">
        <v>0.23452300000000001</v>
      </c>
      <c r="N311" s="6">
        <v>0.28015000000000001</v>
      </c>
    </row>
    <row r="312" spans="11:14" x14ac:dyDescent="0.2">
      <c r="K312" s="6">
        <v>17.399999999999999</v>
      </c>
      <c r="L312" s="6">
        <v>0.22319700000000001</v>
      </c>
      <c r="M312" s="6">
        <v>0.23338200000000001</v>
      </c>
      <c r="N312" s="6">
        <v>0.27985399999999999</v>
      </c>
    </row>
    <row r="313" spans="11:14" x14ac:dyDescent="0.2">
      <c r="K313" s="6">
        <v>17.43</v>
      </c>
      <c r="L313" s="6">
        <v>0.22167300000000001</v>
      </c>
      <c r="M313" s="6">
        <v>0.232044</v>
      </c>
      <c r="N313" s="6">
        <v>0.27940999999999999</v>
      </c>
    </row>
    <row r="314" spans="11:14" x14ac:dyDescent="0.2">
      <c r="K314" s="6">
        <v>17.46</v>
      </c>
      <c r="L314" s="6">
        <v>0.22014300000000001</v>
      </c>
      <c r="M314" s="6">
        <v>0.230489</v>
      </c>
      <c r="N314" s="6">
        <v>0.27904299999999999</v>
      </c>
    </row>
    <row r="315" spans="11:14" x14ac:dyDescent="0.2">
      <c r="K315" s="6">
        <v>17.489999999999998</v>
      </c>
      <c r="L315" s="6">
        <v>0.21833</v>
      </c>
      <c r="M315" s="6">
        <v>0.229183</v>
      </c>
      <c r="N315" s="6">
        <v>0.278696</v>
      </c>
    </row>
    <row r="316" spans="11:14" x14ac:dyDescent="0.2">
      <c r="K316" s="6">
        <v>17.52</v>
      </c>
      <c r="L316" s="6">
        <v>0.21681400000000001</v>
      </c>
      <c r="M316" s="6">
        <v>0.22789400000000001</v>
      </c>
      <c r="N316" s="6">
        <v>0.27838800000000002</v>
      </c>
    </row>
    <row r="317" spans="11:14" x14ac:dyDescent="0.2">
      <c r="K317" s="6">
        <v>17.55</v>
      </c>
      <c r="L317" s="6">
        <v>0.215361</v>
      </c>
      <c r="M317" s="6">
        <v>0.22658800000000001</v>
      </c>
      <c r="N317" s="6">
        <v>0.27803099999999997</v>
      </c>
    </row>
    <row r="318" spans="11:14" x14ac:dyDescent="0.2">
      <c r="K318" s="6">
        <v>17.579999999999998</v>
      </c>
      <c r="L318" s="6">
        <v>0.21390300000000001</v>
      </c>
      <c r="M318" s="6">
        <v>0.22506100000000001</v>
      </c>
      <c r="N318" s="6">
        <v>0.27773500000000001</v>
      </c>
    </row>
    <row r="319" spans="11:14" x14ac:dyDescent="0.2">
      <c r="K319" s="6">
        <v>17.61</v>
      </c>
      <c r="L319" s="6">
        <v>0.21224399999999999</v>
      </c>
      <c r="M319" s="6">
        <v>0.22378400000000001</v>
      </c>
      <c r="N319" s="6">
        <v>0.27746500000000002</v>
      </c>
    </row>
    <row r="320" spans="11:14" x14ac:dyDescent="0.2">
      <c r="K320" s="6">
        <v>17.64</v>
      </c>
      <c r="L320" s="6">
        <v>0.210867</v>
      </c>
      <c r="M320" s="6">
        <v>0.222529</v>
      </c>
      <c r="N320" s="6">
        <v>0.27721000000000001</v>
      </c>
    </row>
    <row r="321" spans="11:14" x14ac:dyDescent="0.2">
      <c r="K321" s="6">
        <v>17.670000000000002</v>
      </c>
      <c r="L321" s="6">
        <v>0.209505</v>
      </c>
      <c r="M321" s="6">
        <v>0.221307</v>
      </c>
      <c r="N321" s="6">
        <v>0.27695399999999998</v>
      </c>
    </row>
    <row r="322" spans="11:14" x14ac:dyDescent="0.2">
      <c r="K322" s="6">
        <v>17.7</v>
      </c>
      <c r="L322" s="6">
        <v>0.20818800000000001</v>
      </c>
      <c r="M322" s="6">
        <v>0.21984799999999999</v>
      </c>
      <c r="N322" s="6">
        <v>0.27676400000000001</v>
      </c>
    </row>
    <row r="323" spans="11:14" x14ac:dyDescent="0.2">
      <c r="K323" s="6">
        <v>17.73</v>
      </c>
      <c r="L323" s="6">
        <v>0.20672199999999999</v>
      </c>
      <c r="M323" s="6">
        <v>0.218554</v>
      </c>
      <c r="N323" s="6">
        <v>0.27657399999999999</v>
      </c>
    </row>
    <row r="324" spans="11:14" x14ac:dyDescent="0.2">
      <c r="K324" s="6">
        <v>17.760000000000002</v>
      </c>
      <c r="L324" s="6">
        <v>0.205484</v>
      </c>
      <c r="M324" s="6">
        <v>0.217337</v>
      </c>
      <c r="N324" s="6">
        <v>0.276364</v>
      </c>
    </row>
    <row r="325" spans="11:14" x14ac:dyDescent="0.2">
      <c r="K325" s="6">
        <v>17.79</v>
      </c>
      <c r="L325" s="6">
        <v>0.20425399999999999</v>
      </c>
      <c r="M325" s="6">
        <v>0.21612700000000001</v>
      </c>
      <c r="N325" s="6">
        <v>0.276175</v>
      </c>
    </row>
    <row r="326" spans="11:14" x14ac:dyDescent="0.2">
      <c r="K326" s="6">
        <v>17.82</v>
      </c>
      <c r="L326" s="6">
        <v>0.20305100000000001</v>
      </c>
      <c r="M326" s="6">
        <v>0.21476600000000001</v>
      </c>
      <c r="N326" s="6">
        <v>0.27607300000000001</v>
      </c>
    </row>
    <row r="327" spans="11:14" x14ac:dyDescent="0.2">
      <c r="K327" s="6">
        <v>17.850000000000001</v>
      </c>
      <c r="L327" s="6">
        <v>0.20171</v>
      </c>
      <c r="M327" s="6">
        <v>0.21360499999999999</v>
      </c>
      <c r="N327" s="6">
        <v>0.27598499999999998</v>
      </c>
    </row>
    <row r="328" spans="11:14" x14ac:dyDescent="0.2">
      <c r="K328" s="6">
        <v>17.88</v>
      </c>
      <c r="L328" s="6">
        <v>0.20064299999999999</v>
      </c>
      <c r="M328" s="6">
        <v>0.212427</v>
      </c>
      <c r="N328" s="6">
        <v>0.275924</v>
      </c>
    </row>
    <row r="329" spans="11:14" x14ac:dyDescent="0.2">
      <c r="K329" s="6">
        <v>17.91</v>
      </c>
      <c r="L329" s="6">
        <v>0.19959199999999999</v>
      </c>
      <c r="M329" s="6">
        <v>0.211252</v>
      </c>
      <c r="N329" s="6">
        <v>0.27589900000000001</v>
      </c>
    </row>
    <row r="330" spans="11:14" x14ac:dyDescent="0.2">
      <c r="K330" s="6">
        <v>17.940000000000001</v>
      </c>
      <c r="L330" s="6">
        <v>0.19850400000000001</v>
      </c>
      <c r="M330" s="6">
        <v>0.209923</v>
      </c>
      <c r="N330" s="6">
        <v>0.27590100000000001</v>
      </c>
    </row>
    <row r="331" spans="11:14" x14ac:dyDescent="0.2">
      <c r="K331" s="6">
        <v>17.97</v>
      </c>
      <c r="L331" s="6">
        <v>0.197188</v>
      </c>
      <c r="M331" s="6">
        <v>0.20879700000000001</v>
      </c>
      <c r="N331" s="6">
        <v>0.27593499999999999</v>
      </c>
    </row>
    <row r="332" spans="11:14" x14ac:dyDescent="0.2">
      <c r="K332" s="6">
        <v>18</v>
      </c>
      <c r="L332" s="6">
        <v>0.19605</v>
      </c>
      <c r="M332" s="6">
        <v>0.20769199999999999</v>
      </c>
      <c r="N332" s="6">
        <v>0.27596999999999999</v>
      </c>
    </row>
    <row r="333" spans="11:14" x14ac:dyDescent="0.2">
      <c r="K333" s="6">
        <v>18.03</v>
      </c>
      <c r="L333" s="6">
        <v>0.19494600000000001</v>
      </c>
      <c r="M333" s="6">
        <v>0.20660400000000001</v>
      </c>
      <c r="N333" s="6">
        <v>0.276061</v>
      </c>
    </row>
    <row r="334" spans="11:14" x14ac:dyDescent="0.2">
      <c r="K334" s="6">
        <v>18.059999999999999</v>
      </c>
      <c r="L334" s="6">
        <v>0.19386</v>
      </c>
      <c r="M334" s="6">
        <v>0.205376</v>
      </c>
      <c r="N334" s="6">
        <v>0.276146</v>
      </c>
    </row>
    <row r="335" spans="11:14" x14ac:dyDescent="0.2">
      <c r="K335" s="6">
        <v>18.09</v>
      </c>
      <c r="L335" s="6">
        <v>0.19261400000000001</v>
      </c>
      <c r="M335" s="6">
        <v>0.204346</v>
      </c>
      <c r="N335" s="6">
        <v>0.27628200000000003</v>
      </c>
    </row>
    <row r="336" spans="11:14" x14ac:dyDescent="0.2">
      <c r="K336" s="6">
        <v>18.12</v>
      </c>
      <c r="L336" s="6">
        <v>0.191576</v>
      </c>
      <c r="M336" s="6">
        <v>0.20333899999999999</v>
      </c>
      <c r="N336" s="6">
        <v>0.27645599999999998</v>
      </c>
    </row>
    <row r="337" spans="11:14" x14ac:dyDescent="0.2">
      <c r="K337" s="6">
        <v>18.149999999999999</v>
      </c>
      <c r="L337" s="6">
        <v>0.190555</v>
      </c>
      <c r="M337" s="6">
        <v>0.20232800000000001</v>
      </c>
      <c r="N337" s="6">
        <v>0.27674300000000002</v>
      </c>
    </row>
    <row r="338" spans="11:14" x14ac:dyDescent="0.2">
      <c r="K338" s="6">
        <v>18.18</v>
      </c>
      <c r="L338" s="6">
        <v>0.18956899999999999</v>
      </c>
      <c r="M338" s="6">
        <v>0.20117399999999999</v>
      </c>
      <c r="N338" s="6">
        <v>0.27701900000000002</v>
      </c>
    </row>
    <row r="339" spans="11:14" x14ac:dyDescent="0.2">
      <c r="K339" s="6">
        <v>18.21</v>
      </c>
      <c r="L339" s="6">
        <v>0.18842999999999999</v>
      </c>
      <c r="M339" s="6">
        <v>0.20019799999999999</v>
      </c>
      <c r="N339" s="6">
        <v>0.27731</v>
      </c>
    </row>
    <row r="340" spans="11:14" x14ac:dyDescent="0.2">
      <c r="K340" s="6">
        <v>18.239999999999998</v>
      </c>
      <c r="L340" s="6">
        <v>0.18749199999999999</v>
      </c>
      <c r="M340" s="6">
        <v>0.19922200000000001</v>
      </c>
      <c r="N340" s="6">
        <v>0.27762799999999999</v>
      </c>
    </row>
    <row r="341" spans="11:14" x14ac:dyDescent="0.2">
      <c r="K341" s="6">
        <v>18.27</v>
      </c>
      <c r="L341" s="6">
        <v>0.18656400000000001</v>
      </c>
      <c r="M341" s="6">
        <v>0.19831799999999999</v>
      </c>
      <c r="N341" s="6">
        <v>0.27807900000000002</v>
      </c>
    </row>
    <row r="342" spans="11:14" x14ac:dyDescent="0.2">
      <c r="K342" s="6">
        <v>18.3</v>
      </c>
      <c r="L342" s="6">
        <v>0.18564900000000001</v>
      </c>
      <c r="M342" s="6">
        <v>0.19729099999999999</v>
      </c>
      <c r="N342" s="6">
        <v>0.27853499999999998</v>
      </c>
    </row>
    <row r="343" spans="11:14" x14ac:dyDescent="0.2">
      <c r="K343" s="6">
        <v>18.329999999999998</v>
      </c>
      <c r="L343" s="6">
        <v>0.18460699999999999</v>
      </c>
      <c r="M343" s="6">
        <v>0.196354</v>
      </c>
      <c r="N343" s="6">
        <v>0.278999</v>
      </c>
    </row>
    <row r="344" spans="11:14" x14ac:dyDescent="0.2">
      <c r="K344" s="6">
        <v>18.36</v>
      </c>
      <c r="L344" s="6">
        <v>0.18374699999999999</v>
      </c>
      <c r="M344" s="6">
        <v>0.195439</v>
      </c>
      <c r="N344" s="6">
        <v>0.27949299999999999</v>
      </c>
    </row>
    <row r="345" spans="11:14" x14ac:dyDescent="0.2">
      <c r="K345" s="6">
        <v>18.39</v>
      </c>
      <c r="L345" s="6">
        <v>0.18288299999999999</v>
      </c>
      <c r="M345" s="6">
        <v>0.19453999999999999</v>
      </c>
      <c r="N345" s="6">
        <v>0.28012199999999998</v>
      </c>
    </row>
    <row r="346" spans="11:14" x14ac:dyDescent="0.2">
      <c r="K346" s="6">
        <v>18.420000000000002</v>
      </c>
      <c r="L346" s="6">
        <v>0.18202299999999999</v>
      </c>
      <c r="M346" s="6">
        <v>0.19356200000000001</v>
      </c>
      <c r="N346" s="6">
        <v>0.28071699999999999</v>
      </c>
    </row>
    <row r="347" spans="11:14" x14ac:dyDescent="0.2">
      <c r="K347" s="6">
        <v>18.45</v>
      </c>
      <c r="L347" s="6">
        <v>0.18102199999999999</v>
      </c>
      <c r="M347" s="6">
        <v>0.19276699999999999</v>
      </c>
      <c r="N347" s="6">
        <v>0.28137600000000001</v>
      </c>
    </row>
    <row r="348" spans="11:14" x14ac:dyDescent="0.2">
      <c r="K348" s="6">
        <v>18.48</v>
      </c>
      <c r="L348" s="6">
        <v>0.18021300000000001</v>
      </c>
      <c r="M348" s="6">
        <v>0.19196199999999999</v>
      </c>
      <c r="N348" s="6">
        <v>0.28208299999999997</v>
      </c>
    </row>
    <row r="349" spans="11:14" x14ac:dyDescent="0.2">
      <c r="K349" s="6">
        <v>18.510000000000002</v>
      </c>
      <c r="L349" s="6">
        <v>0.179425</v>
      </c>
      <c r="M349" s="6">
        <v>0.19098499999999999</v>
      </c>
      <c r="N349" s="6">
        <v>0.28299200000000002</v>
      </c>
    </row>
    <row r="350" spans="11:14" x14ac:dyDescent="0.2">
      <c r="K350" s="6">
        <v>18.54</v>
      </c>
      <c r="L350" s="6">
        <v>0.178651</v>
      </c>
      <c r="M350" s="6">
        <v>0.19014600000000001</v>
      </c>
      <c r="N350" s="6">
        <v>0.28381800000000001</v>
      </c>
    </row>
    <row r="351" spans="11:14" x14ac:dyDescent="0.2">
      <c r="K351" s="6">
        <v>18.57</v>
      </c>
      <c r="L351" s="6">
        <v>0.177789</v>
      </c>
      <c r="M351" s="6">
        <v>0.18936800000000001</v>
      </c>
      <c r="N351" s="6">
        <v>0.284719</v>
      </c>
    </row>
    <row r="352" spans="11:14" x14ac:dyDescent="0.2">
      <c r="K352" s="6">
        <v>18.600000000000001</v>
      </c>
      <c r="L352" s="6">
        <v>0.17705199999999999</v>
      </c>
      <c r="M352" s="6">
        <v>0.18859799999999999</v>
      </c>
      <c r="N352" s="6">
        <v>0.28564899999999999</v>
      </c>
    </row>
    <row r="353" spans="11:14" x14ac:dyDescent="0.2">
      <c r="K353" s="6">
        <v>18.63</v>
      </c>
      <c r="L353" s="6">
        <v>0.176372</v>
      </c>
      <c r="M353" s="6">
        <v>0.18768399999999999</v>
      </c>
      <c r="N353" s="6">
        <v>0.28682099999999999</v>
      </c>
    </row>
    <row r="354" spans="11:14" x14ac:dyDescent="0.2">
      <c r="K354" s="6">
        <v>18.66</v>
      </c>
      <c r="L354" s="6">
        <v>0.175736</v>
      </c>
      <c r="M354" s="6">
        <v>0.18698600000000001</v>
      </c>
      <c r="N354" s="6">
        <v>0.28789199999999998</v>
      </c>
    </row>
    <row r="355" spans="11:14" x14ac:dyDescent="0.2">
      <c r="K355" s="6">
        <v>18.690000000000001</v>
      </c>
      <c r="L355" s="6">
        <v>0.17502799999999999</v>
      </c>
      <c r="M355" s="6">
        <v>0.18628700000000001</v>
      </c>
      <c r="N355" s="6">
        <v>0.28898400000000002</v>
      </c>
    </row>
    <row r="356" spans="11:14" x14ac:dyDescent="0.2">
      <c r="K356" s="6">
        <v>18.72</v>
      </c>
      <c r="L356" s="6">
        <v>0.17441000000000001</v>
      </c>
      <c r="M356" s="6">
        <v>0.18557599999999999</v>
      </c>
      <c r="N356" s="6">
        <v>0.29017300000000001</v>
      </c>
    </row>
    <row r="357" spans="11:14" x14ac:dyDescent="0.2">
      <c r="K357" s="6">
        <v>18.75</v>
      </c>
      <c r="L357" s="6">
        <v>0.17383299999999999</v>
      </c>
      <c r="M357" s="6">
        <v>0.18476200000000001</v>
      </c>
      <c r="N357" s="6">
        <v>0.29166399999999998</v>
      </c>
    </row>
    <row r="358" spans="11:14" x14ac:dyDescent="0.2">
      <c r="K358" s="6">
        <v>18.78</v>
      </c>
      <c r="L358" s="6">
        <v>0.173318</v>
      </c>
      <c r="M358" s="6">
        <v>0.18410899999999999</v>
      </c>
      <c r="N358" s="6">
        <v>0.29300599999999999</v>
      </c>
    </row>
    <row r="359" spans="11:14" x14ac:dyDescent="0.2">
      <c r="K359" s="6">
        <v>18.809999999999999</v>
      </c>
      <c r="L359" s="6">
        <v>0.172759</v>
      </c>
      <c r="M359" s="6">
        <v>0.18345</v>
      </c>
      <c r="N359" s="6">
        <v>0.29436499999999999</v>
      </c>
    </row>
    <row r="360" spans="11:14" x14ac:dyDescent="0.2">
      <c r="K360" s="6">
        <v>18.84</v>
      </c>
      <c r="L360" s="6">
        <v>0.172268</v>
      </c>
      <c r="M360" s="6">
        <v>0.182814</v>
      </c>
      <c r="N360" s="6">
        <v>0.29580200000000001</v>
      </c>
    </row>
    <row r="361" spans="11:14" x14ac:dyDescent="0.2">
      <c r="K361" s="6">
        <v>18.87</v>
      </c>
      <c r="L361" s="6">
        <v>0.17175000000000001</v>
      </c>
      <c r="M361" s="6">
        <v>0.18219299999999999</v>
      </c>
      <c r="N361" s="6">
        <v>0.29756700000000003</v>
      </c>
    </row>
    <row r="362" spans="11:14" x14ac:dyDescent="0.2">
      <c r="K362" s="6">
        <v>18.899999999999999</v>
      </c>
      <c r="L362" s="6">
        <v>0.17122399999999999</v>
      </c>
      <c r="M362" s="6">
        <v>0.181647</v>
      </c>
      <c r="N362" s="6">
        <v>0.29910900000000001</v>
      </c>
    </row>
    <row r="363" spans="11:14" x14ac:dyDescent="0.2">
      <c r="K363" s="6">
        <v>18.93</v>
      </c>
      <c r="L363" s="6">
        <v>0.17064299999999999</v>
      </c>
      <c r="M363" s="6">
        <v>0.18113199999999999</v>
      </c>
      <c r="N363" s="6">
        <v>0.30071700000000001</v>
      </c>
    </row>
    <row r="364" spans="11:14" x14ac:dyDescent="0.2">
      <c r="K364" s="6">
        <v>18.96</v>
      </c>
      <c r="L364" s="6">
        <v>0.170185</v>
      </c>
      <c r="M364" s="6">
        <v>0.18061199999999999</v>
      </c>
      <c r="N364" s="6">
        <v>0.30238799999999999</v>
      </c>
    </row>
    <row r="365" spans="11:14" x14ac:dyDescent="0.2">
      <c r="K365" s="6">
        <v>18.989999999999998</v>
      </c>
      <c r="L365" s="6">
        <v>0.16974900000000001</v>
      </c>
      <c r="M365" s="6">
        <v>0.18001800000000001</v>
      </c>
      <c r="N365" s="6">
        <v>0.30439100000000002</v>
      </c>
    </row>
    <row r="366" spans="11:14" x14ac:dyDescent="0.2">
      <c r="K366" s="6">
        <v>19.02</v>
      </c>
      <c r="L366" s="6">
        <v>0.16934099999999999</v>
      </c>
      <c r="M366" s="6">
        <v>0.179558</v>
      </c>
      <c r="N366" s="6">
        <v>0.30619200000000002</v>
      </c>
    </row>
    <row r="367" spans="11:14" x14ac:dyDescent="0.2">
      <c r="K367" s="6">
        <v>19.05</v>
      </c>
      <c r="L367" s="6">
        <v>0.168909</v>
      </c>
      <c r="M367" s="6">
        <v>0.17913699999999999</v>
      </c>
      <c r="N367" s="6">
        <v>0.308031</v>
      </c>
    </row>
    <row r="368" spans="11:14" x14ac:dyDescent="0.2">
      <c r="K368" s="6">
        <v>19.079999999999998</v>
      </c>
      <c r="L368" s="6">
        <v>0.16855700000000001</v>
      </c>
      <c r="M368" s="6">
        <v>0.178699</v>
      </c>
      <c r="N368" s="6">
        <v>0.30991099999999999</v>
      </c>
    </row>
    <row r="369" spans="11:14" x14ac:dyDescent="0.2">
      <c r="K369" s="6">
        <v>19.11</v>
      </c>
      <c r="L369" s="6">
        <v>0.168238</v>
      </c>
      <c r="M369" s="6">
        <v>0.17822499999999999</v>
      </c>
      <c r="N369" s="6">
        <v>0.31213800000000003</v>
      </c>
    </row>
    <row r="370" spans="11:14" x14ac:dyDescent="0.2">
      <c r="K370" s="6">
        <v>19.14</v>
      </c>
      <c r="L370" s="6">
        <v>0.16796700000000001</v>
      </c>
      <c r="M370" s="6">
        <v>0.177841</v>
      </c>
      <c r="N370" s="6">
        <v>0.31411299999999998</v>
      </c>
    </row>
    <row r="371" spans="11:14" x14ac:dyDescent="0.2">
      <c r="K371" s="6">
        <v>19.170000000000002</v>
      </c>
      <c r="L371" s="6">
        <v>0.167687</v>
      </c>
      <c r="M371" s="6">
        <v>0.17754400000000001</v>
      </c>
      <c r="N371" s="6">
        <v>0.31612600000000002</v>
      </c>
    </row>
    <row r="372" spans="11:14" x14ac:dyDescent="0.2">
      <c r="K372" s="6">
        <v>19.2</v>
      </c>
      <c r="L372" s="6">
        <v>0.167434</v>
      </c>
      <c r="M372" s="6">
        <v>0.177256</v>
      </c>
      <c r="N372" s="6">
        <v>0.318185</v>
      </c>
    </row>
    <row r="373" spans="11:14" x14ac:dyDescent="0.2">
      <c r="K373" s="6">
        <v>19.23</v>
      </c>
      <c r="L373" s="6">
        <v>0.16720499999999999</v>
      </c>
      <c r="M373" s="6">
        <v>0.176923</v>
      </c>
      <c r="N373" s="6">
        <v>0.32061800000000001</v>
      </c>
    </row>
    <row r="374" spans="11:14" x14ac:dyDescent="0.2">
      <c r="K374" s="6">
        <v>19.260000000000002</v>
      </c>
      <c r="L374" s="6">
        <v>0.16699</v>
      </c>
      <c r="M374" s="6">
        <v>0.176675</v>
      </c>
      <c r="N374" s="6">
        <v>0.322716</v>
      </c>
    </row>
    <row r="375" spans="11:14" x14ac:dyDescent="0.2">
      <c r="K375" s="6">
        <v>19.29</v>
      </c>
      <c r="L375" s="6">
        <v>0.166792</v>
      </c>
      <c r="M375" s="6">
        <v>0.17640700000000001</v>
      </c>
      <c r="N375" s="6">
        <v>0.32484400000000002</v>
      </c>
    </row>
    <row r="376" spans="11:14" x14ac:dyDescent="0.2">
      <c r="K376" s="6">
        <v>19.32</v>
      </c>
      <c r="L376" s="6">
        <v>0.16667599999999999</v>
      </c>
      <c r="M376" s="6">
        <v>0.17618700000000001</v>
      </c>
      <c r="N376" s="6">
        <v>0.32703300000000002</v>
      </c>
    </row>
    <row r="377" spans="11:14" x14ac:dyDescent="0.2">
      <c r="K377" s="6">
        <v>19.350000000000001</v>
      </c>
      <c r="L377" s="6">
        <v>0.166542</v>
      </c>
      <c r="M377" s="6">
        <v>0.17593800000000001</v>
      </c>
      <c r="N377" s="6">
        <v>0.32961299999999999</v>
      </c>
    </row>
    <row r="378" spans="11:14" x14ac:dyDescent="0.2">
      <c r="K378" s="6">
        <v>19.38</v>
      </c>
      <c r="L378" s="6">
        <v>0.16639999999999999</v>
      </c>
      <c r="M378" s="6">
        <v>0.175736</v>
      </c>
      <c r="N378" s="6">
        <v>0.33186399999999999</v>
      </c>
    </row>
    <row r="379" spans="11:14" x14ac:dyDescent="0.2">
      <c r="K379" s="6">
        <v>19.41</v>
      </c>
      <c r="L379" s="6">
        <v>0.16628899999999999</v>
      </c>
      <c r="M379" s="6">
        <v>0.175563</v>
      </c>
      <c r="N379" s="6">
        <v>0.334063</v>
      </c>
    </row>
    <row r="380" spans="11:14" x14ac:dyDescent="0.2">
      <c r="K380" s="6">
        <v>19.440000000000001</v>
      </c>
      <c r="L380" s="6">
        <v>0.16625499999999999</v>
      </c>
      <c r="M380" s="6">
        <v>0.17538000000000001</v>
      </c>
      <c r="N380" s="6">
        <v>0.33629700000000001</v>
      </c>
    </row>
    <row r="381" spans="11:14" x14ac:dyDescent="0.2">
      <c r="K381" s="6">
        <v>19.47</v>
      </c>
      <c r="L381" s="6">
        <v>0.16622999999999999</v>
      </c>
      <c r="M381" s="6">
        <v>0.17525499999999999</v>
      </c>
      <c r="N381" s="6">
        <v>0.338976</v>
      </c>
    </row>
    <row r="382" spans="11:14" x14ac:dyDescent="0.2">
      <c r="K382" s="6">
        <v>19.5</v>
      </c>
      <c r="L382" s="6">
        <v>0.166218</v>
      </c>
      <c r="M382" s="6">
        <v>0.17524300000000001</v>
      </c>
      <c r="N382" s="6">
        <v>0.341281</v>
      </c>
    </row>
    <row r="383" spans="11:14" x14ac:dyDescent="0.2">
      <c r="K383" s="6">
        <v>19.53</v>
      </c>
      <c r="L383" s="6">
        <v>0.166264</v>
      </c>
      <c r="M383" s="6">
        <v>0.175203</v>
      </c>
      <c r="N383" s="6">
        <v>0.34356100000000001</v>
      </c>
    </row>
    <row r="384" spans="11:14" x14ac:dyDescent="0.2">
      <c r="K384" s="6">
        <v>19.559999999999999</v>
      </c>
      <c r="L384" s="6">
        <v>0.166383</v>
      </c>
      <c r="M384" s="6">
        <v>0.17518900000000001</v>
      </c>
      <c r="N384" s="6">
        <v>0.34584599999999999</v>
      </c>
    </row>
    <row r="385" spans="11:14" x14ac:dyDescent="0.2">
      <c r="K385" s="6">
        <v>19.59</v>
      </c>
      <c r="L385" s="6">
        <v>0.16655700000000001</v>
      </c>
      <c r="M385" s="6">
        <v>0.175204</v>
      </c>
      <c r="N385" s="6">
        <v>0.34844700000000001</v>
      </c>
    </row>
    <row r="386" spans="11:14" x14ac:dyDescent="0.2">
      <c r="K386" s="6">
        <v>19.62</v>
      </c>
      <c r="L386" s="6">
        <v>0.16672500000000001</v>
      </c>
      <c r="M386" s="6">
        <v>0.17527300000000001</v>
      </c>
      <c r="N386" s="6">
        <v>0.35068300000000002</v>
      </c>
    </row>
    <row r="387" spans="11:14" x14ac:dyDescent="0.2">
      <c r="K387" s="6">
        <v>19.649999999999999</v>
      </c>
      <c r="L387" s="6">
        <v>0.16694100000000001</v>
      </c>
      <c r="M387" s="6">
        <v>0.175372</v>
      </c>
      <c r="N387" s="6">
        <v>0.35293400000000003</v>
      </c>
    </row>
    <row r="388" spans="11:14" x14ac:dyDescent="0.2">
      <c r="K388" s="6">
        <v>19.68</v>
      </c>
      <c r="L388" s="6">
        <v>0.167154</v>
      </c>
      <c r="M388" s="6">
        <v>0.17548</v>
      </c>
      <c r="N388" s="6">
        <v>0.35519699999999998</v>
      </c>
    </row>
    <row r="389" spans="11:14" x14ac:dyDescent="0.2">
      <c r="K389" s="6">
        <v>19.71</v>
      </c>
      <c r="L389" s="6">
        <v>0.167407</v>
      </c>
      <c r="M389" s="6">
        <v>0.175622</v>
      </c>
      <c r="N389" s="6">
        <v>0.35782000000000003</v>
      </c>
    </row>
    <row r="390" spans="11:14" x14ac:dyDescent="0.2">
      <c r="K390" s="6">
        <v>19.739999999999998</v>
      </c>
      <c r="L390" s="6">
        <v>0.167688</v>
      </c>
      <c r="M390" s="6">
        <v>0.17580699999999999</v>
      </c>
      <c r="N390" s="6">
        <v>0.35982900000000001</v>
      </c>
    </row>
    <row r="391" spans="11:14" x14ac:dyDescent="0.2">
      <c r="K391" s="6">
        <v>19.77</v>
      </c>
      <c r="L391" s="6">
        <v>0.168042</v>
      </c>
      <c r="M391" s="6">
        <v>0.176066</v>
      </c>
      <c r="N391" s="6">
        <v>0.36218299999999998</v>
      </c>
    </row>
    <row r="392" spans="11:14" x14ac:dyDescent="0.2">
      <c r="K392" s="6">
        <v>19.8</v>
      </c>
      <c r="L392" s="6">
        <v>0.16833999999999999</v>
      </c>
      <c r="M392" s="6">
        <v>0.176343</v>
      </c>
      <c r="N392" s="6">
        <v>0.36434699999999998</v>
      </c>
    </row>
    <row r="393" spans="11:14" x14ac:dyDescent="0.2">
      <c r="K393" s="6">
        <v>19.829999999999998</v>
      </c>
      <c r="L393" s="6">
        <v>0.168652</v>
      </c>
      <c r="M393" s="6">
        <v>0.17671500000000001</v>
      </c>
      <c r="N393" s="6">
        <v>0.36679899999999999</v>
      </c>
    </row>
    <row r="394" spans="11:14" x14ac:dyDescent="0.2">
      <c r="K394" s="6">
        <v>19.86</v>
      </c>
      <c r="L394" s="6">
        <v>0.16900100000000001</v>
      </c>
      <c r="M394" s="6">
        <v>0.17705699999999999</v>
      </c>
      <c r="N394" s="6">
        <v>0.36888700000000002</v>
      </c>
    </row>
    <row r="395" spans="11:14" x14ac:dyDescent="0.2">
      <c r="K395" s="6">
        <v>19.89</v>
      </c>
      <c r="L395" s="6">
        <v>0.169457</v>
      </c>
      <c r="M395" s="6">
        <v>0.17741599999999999</v>
      </c>
      <c r="N395" s="6">
        <v>0.37091299999999999</v>
      </c>
    </row>
    <row r="396" spans="11:14" x14ac:dyDescent="0.2">
      <c r="K396" s="6">
        <v>19.920000000000002</v>
      </c>
      <c r="L396" s="6">
        <v>0.16991100000000001</v>
      </c>
      <c r="M396" s="6">
        <v>0.177812</v>
      </c>
      <c r="N396" s="6">
        <v>0.37288500000000002</v>
      </c>
    </row>
    <row r="397" spans="11:14" x14ac:dyDescent="0.2">
      <c r="K397" s="6">
        <v>19.95</v>
      </c>
      <c r="L397" s="6">
        <v>0.17041600000000001</v>
      </c>
      <c r="M397" s="6">
        <v>0.178312</v>
      </c>
      <c r="N397" s="6">
        <v>0.37520700000000001</v>
      </c>
    </row>
    <row r="398" spans="11:14" x14ac:dyDescent="0.2">
      <c r="K398" s="6">
        <v>19.98</v>
      </c>
      <c r="L398" s="6">
        <v>0.170957</v>
      </c>
      <c r="M398" s="6">
        <v>0.178761</v>
      </c>
      <c r="N398" s="6">
        <v>0.37714700000000001</v>
      </c>
    </row>
    <row r="399" spans="11:14" x14ac:dyDescent="0.2">
      <c r="K399" s="6">
        <v>20.010000000000002</v>
      </c>
      <c r="L399" s="6">
        <v>0.171685</v>
      </c>
      <c r="M399" s="6">
        <v>0.17924000000000001</v>
      </c>
      <c r="N399" s="6">
        <v>0.37902599999999997</v>
      </c>
    </row>
    <row r="400" spans="11:14" x14ac:dyDescent="0.2">
      <c r="K400" s="6">
        <v>20.04</v>
      </c>
      <c r="L400" s="6">
        <v>0.17239699999999999</v>
      </c>
      <c r="M400" s="6">
        <v>0.17973500000000001</v>
      </c>
      <c r="N400" s="6">
        <v>0.38086100000000001</v>
      </c>
    </row>
    <row r="401" spans="11:14" x14ac:dyDescent="0.2">
      <c r="K401" s="6">
        <v>20.07</v>
      </c>
      <c r="L401" s="6">
        <v>0.173127</v>
      </c>
      <c r="M401" s="6">
        <v>0.18038999999999999</v>
      </c>
      <c r="N401" s="6">
        <v>0.38291999999999998</v>
      </c>
    </row>
    <row r="402" spans="11:14" x14ac:dyDescent="0.2">
      <c r="K402" s="6">
        <v>20.100000000000001</v>
      </c>
      <c r="L402" s="6">
        <v>0.173877</v>
      </c>
      <c r="M402" s="6">
        <v>0.18102699999999999</v>
      </c>
      <c r="N402" s="6">
        <v>0.38469100000000001</v>
      </c>
    </row>
    <row r="403" spans="11:14" x14ac:dyDescent="0.2">
      <c r="K403" s="6">
        <v>20.13</v>
      </c>
      <c r="L403" s="6">
        <v>0.174794</v>
      </c>
      <c r="M403" s="6">
        <v>0.18171499999999999</v>
      </c>
      <c r="N403" s="6">
        <v>0.38640000000000002</v>
      </c>
    </row>
    <row r="404" spans="11:14" x14ac:dyDescent="0.2">
      <c r="K404" s="6">
        <v>20.16</v>
      </c>
      <c r="L404" s="6">
        <v>0.17558099999999999</v>
      </c>
      <c r="M404" s="6">
        <v>0.182447</v>
      </c>
      <c r="N404" s="6">
        <v>0.38807999999999998</v>
      </c>
    </row>
    <row r="405" spans="11:14" x14ac:dyDescent="0.2">
      <c r="K405" s="6">
        <v>20.190000000000001</v>
      </c>
      <c r="L405" s="6">
        <v>0.17661299999999999</v>
      </c>
      <c r="M405" s="6">
        <v>0.18329899999999999</v>
      </c>
      <c r="N405" s="6">
        <v>0.38997700000000002</v>
      </c>
    </row>
    <row r="406" spans="11:14" x14ac:dyDescent="0.2">
      <c r="K406" s="6">
        <v>20.22</v>
      </c>
      <c r="L406" s="6">
        <v>0.17775299999999999</v>
      </c>
      <c r="M406" s="6">
        <v>0.18405199999999999</v>
      </c>
      <c r="N406" s="6">
        <v>0.39154299999999997</v>
      </c>
    </row>
    <row r="407" spans="11:14" x14ac:dyDescent="0.2">
      <c r="K407" s="6">
        <v>20.25</v>
      </c>
      <c r="L407" s="6">
        <v>0.17880299999999999</v>
      </c>
      <c r="M407" s="6">
        <v>0.18487000000000001</v>
      </c>
      <c r="N407" s="6">
        <v>0.39305299999999999</v>
      </c>
    </row>
    <row r="408" spans="11:14" x14ac:dyDescent="0.2">
      <c r="K408" s="6">
        <v>20.28</v>
      </c>
      <c r="L408" s="6">
        <v>0.179894</v>
      </c>
      <c r="M408" s="6">
        <v>0.18575700000000001</v>
      </c>
      <c r="N408" s="6">
        <v>0.394536</v>
      </c>
    </row>
    <row r="409" spans="11:14" x14ac:dyDescent="0.2">
      <c r="K409" s="6">
        <v>20.309999999999999</v>
      </c>
      <c r="L409" s="6">
        <v>0.18104400000000001</v>
      </c>
      <c r="M409" s="6">
        <v>0.18681300000000001</v>
      </c>
      <c r="N409" s="6">
        <v>0.396148</v>
      </c>
    </row>
    <row r="410" spans="11:14" x14ac:dyDescent="0.2">
      <c r="K410" s="6">
        <v>20.34</v>
      </c>
      <c r="L410" s="6">
        <v>0.18249599999999999</v>
      </c>
      <c r="M410" s="6">
        <v>0.18776100000000001</v>
      </c>
      <c r="N410" s="6">
        <v>0.39743899999999999</v>
      </c>
    </row>
    <row r="411" spans="11:14" x14ac:dyDescent="0.2">
      <c r="K411" s="6">
        <v>20.37</v>
      </c>
      <c r="L411" s="6">
        <v>0.18377599999999999</v>
      </c>
      <c r="M411" s="6">
        <v>0.18873599999999999</v>
      </c>
      <c r="N411" s="6">
        <v>0.398702</v>
      </c>
    </row>
    <row r="412" spans="11:14" x14ac:dyDescent="0.2">
      <c r="K412" s="6">
        <v>20.399999999999999</v>
      </c>
      <c r="L412" s="6">
        <v>0.184002</v>
      </c>
      <c r="M412" s="6">
        <v>0.189747</v>
      </c>
      <c r="N412" s="6">
        <v>0.39996700000000002</v>
      </c>
    </row>
    <row r="413" spans="11:14" x14ac:dyDescent="0.2">
      <c r="K413" s="6">
        <v>20.43</v>
      </c>
      <c r="L413" s="6">
        <v>0.185141</v>
      </c>
      <c r="M413" s="6">
        <v>0.191001</v>
      </c>
      <c r="N413" s="6">
        <v>0.40139000000000002</v>
      </c>
    </row>
    <row r="414" spans="11:14" x14ac:dyDescent="0.2">
      <c r="K414" s="6">
        <v>20.46</v>
      </c>
      <c r="L414" s="6">
        <v>0.18659999999999999</v>
      </c>
      <c r="M414" s="6">
        <v>0.19212599999999999</v>
      </c>
      <c r="N414" s="6">
        <v>0.40251599999999998</v>
      </c>
    </row>
    <row r="415" spans="11:14" x14ac:dyDescent="0.2">
      <c r="K415" s="6">
        <v>20.49</v>
      </c>
      <c r="L415" s="6">
        <v>0.18834200000000001</v>
      </c>
      <c r="M415" s="6">
        <v>0.19326199999999999</v>
      </c>
      <c r="N415" s="6">
        <v>0.403557</v>
      </c>
    </row>
    <row r="416" spans="11:14" x14ac:dyDescent="0.2">
      <c r="K416" s="6">
        <v>20.52</v>
      </c>
      <c r="L416" s="6">
        <v>0.189914</v>
      </c>
      <c r="M416" s="6">
        <v>0.19434599999999999</v>
      </c>
      <c r="N416" s="6">
        <v>0.40454299999999999</v>
      </c>
    </row>
    <row r="417" spans="11:14" x14ac:dyDescent="0.2">
      <c r="K417" s="6">
        <v>20.55</v>
      </c>
      <c r="L417" s="6">
        <v>0.191549</v>
      </c>
      <c r="M417" s="6">
        <v>0.19589699999999999</v>
      </c>
      <c r="N417" s="6">
        <v>0.405667</v>
      </c>
    </row>
    <row r="418" spans="11:14" x14ac:dyDescent="0.2">
      <c r="K418" s="6">
        <v>20.58</v>
      </c>
      <c r="L418" s="6">
        <v>0.19321099999999999</v>
      </c>
      <c r="M418" s="6">
        <v>0.19720699999999999</v>
      </c>
      <c r="N418" s="6">
        <v>0.40660099999999999</v>
      </c>
    </row>
    <row r="419" spans="11:14" x14ac:dyDescent="0.2">
      <c r="K419" s="6">
        <v>20.61</v>
      </c>
      <c r="L419" s="6">
        <v>0.195187</v>
      </c>
      <c r="M419" s="6">
        <v>0.19852300000000001</v>
      </c>
      <c r="N419" s="6">
        <v>0.40747</v>
      </c>
    </row>
    <row r="420" spans="11:14" x14ac:dyDescent="0.2">
      <c r="K420" s="6">
        <v>20.64</v>
      </c>
      <c r="L420" s="6">
        <v>0.19699</v>
      </c>
      <c r="M420" s="6">
        <v>0.199846</v>
      </c>
      <c r="N420" s="6">
        <v>0.40826600000000002</v>
      </c>
    </row>
    <row r="421" spans="11:14" x14ac:dyDescent="0.2">
      <c r="K421" s="6">
        <v>20.67</v>
      </c>
      <c r="L421" s="6">
        <v>0.19886999999999999</v>
      </c>
      <c r="M421" s="6">
        <v>0.20145099999999999</v>
      </c>
      <c r="N421" s="6">
        <v>0.40912300000000001</v>
      </c>
    </row>
    <row r="422" spans="11:14" x14ac:dyDescent="0.2">
      <c r="K422" s="6">
        <v>20.7</v>
      </c>
      <c r="L422" s="6">
        <v>0.20061599999999999</v>
      </c>
      <c r="M422" s="6">
        <v>0.20290900000000001</v>
      </c>
      <c r="N422" s="6">
        <v>0.409829</v>
      </c>
    </row>
    <row r="423" spans="11:14" x14ac:dyDescent="0.2">
      <c r="K423" s="6">
        <v>20.73</v>
      </c>
      <c r="L423" s="6">
        <v>0.20307</v>
      </c>
      <c r="M423" s="6">
        <v>0.204374</v>
      </c>
      <c r="N423" s="6">
        <v>0.41044199999999997</v>
      </c>
    </row>
    <row r="424" spans="11:14" x14ac:dyDescent="0.2">
      <c r="K424" s="6">
        <v>20.76</v>
      </c>
      <c r="L424" s="6">
        <v>0.20506199999999999</v>
      </c>
      <c r="M424" s="6">
        <v>0.205897</v>
      </c>
      <c r="N424" s="6">
        <v>0.41101700000000002</v>
      </c>
    </row>
    <row r="425" spans="11:14" x14ac:dyDescent="0.2">
      <c r="K425" s="6">
        <v>20.79</v>
      </c>
      <c r="L425" s="6">
        <v>0.207123</v>
      </c>
      <c r="M425" s="6">
        <v>0.207672</v>
      </c>
      <c r="N425" s="6">
        <v>0.41164499999999998</v>
      </c>
    </row>
    <row r="426" spans="11:14" x14ac:dyDescent="0.2">
      <c r="K426" s="6">
        <v>20.82</v>
      </c>
      <c r="L426" s="6">
        <v>0.20925299999999999</v>
      </c>
      <c r="M426" s="6">
        <v>0.20925299999999999</v>
      </c>
      <c r="N426" s="6">
        <v>0.41212900000000002</v>
      </c>
    </row>
    <row r="427" spans="11:14" x14ac:dyDescent="0.2">
      <c r="K427" s="6">
        <v>20.85</v>
      </c>
      <c r="L427" s="6">
        <v>0.211787</v>
      </c>
      <c r="M427" s="6">
        <v>0.21087900000000001</v>
      </c>
      <c r="N427" s="6">
        <v>0.41255700000000001</v>
      </c>
    </row>
    <row r="428" spans="11:14" x14ac:dyDescent="0.2">
      <c r="K428" s="6">
        <v>20.88</v>
      </c>
      <c r="L428" s="6">
        <v>0.21378900000000001</v>
      </c>
      <c r="M428" s="6">
        <v>0.21254200000000001</v>
      </c>
      <c r="N428" s="6">
        <v>0.41297800000000001</v>
      </c>
    </row>
    <row r="429" spans="11:14" x14ac:dyDescent="0.2">
      <c r="K429" s="6">
        <v>20.91</v>
      </c>
      <c r="L429" s="6">
        <v>0.216229</v>
      </c>
      <c r="M429" s="6">
        <v>0.214532</v>
      </c>
      <c r="N429" s="6">
        <v>0.41340100000000002</v>
      </c>
    </row>
    <row r="430" spans="11:14" x14ac:dyDescent="0.2">
      <c r="K430" s="6">
        <v>20.94</v>
      </c>
      <c r="L430" s="6">
        <v>0.218553</v>
      </c>
      <c r="M430" s="6">
        <v>0.21625900000000001</v>
      </c>
      <c r="N430" s="6">
        <v>0.41368199999999999</v>
      </c>
    </row>
    <row r="431" spans="11:14" x14ac:dyDescent="0.2">
      <c r="K431" s="6">
        <v>20.97</v>
      </c>
      <c r="L431" s="6">
        <v>0.22129599999999999</v>
      </c>
      <c r="M431" s="6">
        <v>0.21800700000000001</v>
      </c>
      <c r="N431" s="6">
        <v>0.41396699999999997</v>
      </c>
    </row>
    <row r="432" spans="11:14" x14ac:dyDescent="0.2">
      <c r="K432" s="6">
        <v>21</v>
      </c>
      <c r="L432" s="6">
        <v>0.22366</v>
      </c>
      <c r="M432" s="6">
        <v>0.219778</v>
      </c>
      <c r="N432" s="6">
        <v>0.414186</v>
      </c>
    </row>
    <row r="433" spans="11:14" x14ac:dyDescent="0.2">
      <c r="K433" s="6">
        <v>21.03</v>
      </c>
      <c r="L433" s="6">
        <v>0.22606000000000001</v>
      </c>
      <c r="M433" s="6">
        <v>0.22189300000000001</v>
      </c>
      <c r="N433" s="6">
        <v>0.41443000000000002</v>
      </c>
    </row>
    <row r="434" spans="11:14" x14ac:dyDescent="0.2">
      <c r="K434" s="6">
        <v>21.06</v>
      </c>
      <c r="L434" s="6">
        <v>0.22828699999999999</v>
      </c>
      <c r="M434" s="6">
        <v>0.22370799999999999</v>
      </c>
      <c r="N434" s="6">
        <v>0.414607</v>
      </c>
    </row>
    <row r="435" spans="11:14" x14ac:dyDescent="0.2">
      <c r="K435" s="6">
        <v>21.09</v>
      </c>
      <c r="L435" s="6">
        <v>0.23137099999999999</v>
      </c>
      <c r="M435" s="6">
        <v>0.22557099999999999</v>
      </c>
      <c r="N435" s="6">
        <v>0.41472399999999998</v>
      </c>
    </row>
    <row r="436" spans="11:14" x14ac:dyDescent="0.2">
      <c r="K436" s="6">
        <v>21.12</v>
      </c>
      <c r="L436" s="6">
        <v>0.233877</v>
      </c>
      <c r="M436" s="6">
        <v>0.22745499999999999</v>
      </c>
      <c r="N436" s="6">
        <v>0.41480400000000001</v>
      </c>
    </row>
    <row r="437" spans="11:14" x14ac:dyDescent="0.2">
      <c r="K437" s="6">
        <v>21.15</v>
      </c>
      <c r="L437" s="6">
        <v>0.23636599999999999</v>
      </c>
      <c r="M437" s="6">
        <v>0.22964200000000001</v>
      </c>
      <c r="N437" s="6">
        <v>0.414885</v>
      </c>
    </row>
    <row r="438" spans="11:14" x14ac:dyDescent="0.2">
      <c r="K438" s="6">
        <v>21.18</v>
      </c>
      <c r="L438" s="6">
        <v>0.238847</v>
      </c>
      <c r="M438" s="6">
        <v>0.23150999999999999</v>
      </c>
      <c r="N438" s="6">
        <v>0.41496499999999997</v>
      </c>
    </row>
    <row r="439" spans="11:14" x14ac:dyDescent="0.2">
      <c r="K439" s="6">
        <v>21.21</v>
      </c>
      <c r="L439" s="6">
        <v>0.241758</v>
      </c>
      <c r="M439" s="6">
        <v>0.23339199999999999</v>
      </c>
      <c r="N439" s="6">
        <v>0.41503499999999999</v>
      </c>
    </row>
    <row r="440" spans="11:14" x14ac:dyDescent="0.2">
      <c r="K440" s="6">
        <v>21.24</v>
      </c>
      <c r="L440" s="6">
        <v>0.24424599999999999</v>
      </c>
      <c r="M440" s="6">
        <v>0.23529600000000001</v>
      </c>
      <c r="N440" s="6">
        <v>0.41504200000000002</v>
      </c>
    </row>
    <row r="441" spans="11:14" x14ac:dyDescent="0.2">
      <c r="K441" s="6">
        <v>21.27</v>
      </c>
      <c r="L441" s="6">
        <v>0.246722</v>
      </c>
      <c r="M441" s="6">
        <v>0.237481</v>
      </c>
      <c r="N441" s="6">
        <v>0.414968</v>
      </c>
    </row>
    <row r="442" spans="11:14" x14ac:dyDescent="0.2">
      <c r="K442" s="6">
        <v>21.3</v>
      </c>
      <c r="L442" s="6">
        <v>0.249224</v>
      </c>
      <c r="M442" s="6">
        <v>0.239375</v>
      </c>
      <c r="N442" s="6">
        <v>0.41491</v>
      </c>
    </row>
    <row r="443" spans="11:14" x14ac:dyDescent="0.2">
      <c r="K443" s="6">
        <v>21.33</v>
      </c>
      <c r="L443" s="6">
        <v>0.252166</v>
      </c>
      <c r="M443" s="6">
        <v>0.24127399999999999</v>
      </c>
      <c r="N443" s="6">
        <v>0.41484500000000002</v>
      </c>
    </row>
    <row r="444" spans="11:14" x14ac:dyDescent="0.2">
      <c r="K444" s="6">
        <v>21.36</v>
      </c>
      <c r="L444" s="6">
        <v>0.25464599999999998</v>
      </c>
      <c r="M444" s="6">
        <v>0.24317</v>
      </c>
      <c r="N444" s="6">
        <v>0.41474699999999998</v>
      </c>
    </row>
    <row r="445" spans="11:14" x14ac:dyDescent="0.2">
      <c r="K445" s="6">
        <v>21.39</v>
      </c>
      <c r="L445" s="6">
        <v>0.25713900000000001</v>
      </c>
      <c r="M445" s="6">
        <v>0.245362</v>
      </c>
      <c r="N445" s="6">
        <v>0.41465099999999999</v>
      </c>
    </row>
    <row r="446" spans="11:14" x14ac:dyDescent="0.2">
      <c r="K446" s="6">
        <v>21.42</v>
      </c>
      <c r="L446" s="6">
        <v>0.25964300000000001</v>
      </c>
      <c r="M446" s="6">
        <v>0.24720300000000001</v>
      </c>
      <c r="N446" s="6">
        <v>0.41448099999999999</v>
      </c>
    </row>
    <row r="447" spans="11:14" x14ac:dyDescent="0.2">
      <c r="K447" s="6">
        <v>21.45</v>
      </c>
      <c r="L447" s="6">
        <v>0.26252799999999998</v>
      </c>
      <c r="M447" s="6">
        <v>0.24906300000000001</v>
      </c>
      <c r="N447" s="6">
        <v>0.41431200000000001</v>
      </c>
    </row>
    <row r="448" spans="11:14" x14ac:dyDescent="0.2">
      <c r="K448" s="6">
        <v>21.48</v>
      </c>
      <c r="L448" s="6">
        <v>0.264936</v>
      </c>
      <c r="M448" s="6">
        <v>0.25093700000000002</v>
      </c>
      <c r="N448" s="6">
        <v>0.414132</v>
      </c>
    </row>
    <row r="449" spans="11:14" x14ac:dyDescent="0.2">
      <c r="K449" s="6">
        <v>21.51</v>
      </c>
      <c r="L449" s="6">
        <v>0.267341</v>
      </c>
      <c r="M449" s="6">
        <v>0.25309999999999999</v>
      </c>
      <c r="N449" s="6">
        <v>0.41398299999999999</v>
      </c>
    </row>
    <row r="450" spans="11:14" x14ac:dyDescent="0.2">
      <c r="K450" s="6">
        <v>21.54</v>
      </c>
      <c r="L450" s="6">
        <v>0.26969799999999999</v>
      </c>
      <c r="M450" s="6">
        <v>0.254913</v>
      </c>
      <c r="N450" s="6">
        <v>0.41378999999999999</v>
      </c>
    </row>
    <row r="451" spans="11:14" x14ac:dyDescent="0.2">
      <c r="K451" s="6">
        <v>21.57</v>
      </c>
      <c r="L451" s="6">
        <v>0.27239200000000002</v>
      </c>
      <c r="M451" s="6">
        <v>0.25667000000000001</v>
      </c>
      <c r="N451" s="6">
        <v>0.41360200000000003</v>
      </c>
    </row>
    <row r="452" spans="11:14" x14ac:dyDescent="0.2">
      <c r="K452" s="6">
        <v>21.6</v>
      </c>
      <c r="L452" s="6">
        <v>0.27467399999999997</v>
      </c>
      <c r="M452" s="6">
        <v>0.258295</v>
      </c>
      <c r="N452" s="6">
        <v>0.41336299999999998</v>
      </c>
    </row>
    <row r="453" spans="11:14" x14ac:dyDescent="0.2">
      <c r="K453" s="6">
        <v>21.63</v>
      </c>
      <c r="L453" s="6">
        <v>0.27688699999999999</v>
      </c>
      <c r="M453" s="6">
        <v>0.26051099999999999</v>
      </c>
      <c r="N453" s="6">
        <v>0.41316000000000003</v>
      </c>
    </row>
    <row r="454" spans="11:14" x14ac:dyDescent="0.2">
      <c r="K454" s="6">
        <v>21.66</v>
      </c>
      <c r="L454" s="6">
        <v>0.27906300000000001</v>
      </c>
      <c r="M454" s="6">
        <v>0.26227299999999998</v>
      </c>
      <c r="N454" s="6">
        <v>0.41294199999999998</v>
      </c>
    </row>
    <row r="455" spans="11:14" x14ac:dyDescent="0.2">
      <c r="K455" s="6">
        <v>21.69</v>
      </c>
      <c r="L455" s="6">
        <v>0.28154099999999999</v>
      </c>
      <c r="M455" s="6">
        <v>0.26400499999999999</v>
      </c>
      <c r="N455" s="6">
        <v>0.412713</v>
      </c>
    </row>
    <row r="456" spans="11:14" x14ac:dyDescent="0.2">
      <c r="K456" s="6">
        <v>21.72</v>
      </c>
      <c r="L456" s="6">
        <v>0.28364</v>
      </c>
      <c r="M456" s="6">
        <v>0.26567499999999999</v>
      </c>
      <c r="N456" s="6">
        <v>0.41244799999999998</v>
      </c>
    </row>
    <row r="457" spans="11:14" x14ac:dyDescent="0.2">
      <c r="K457" s="6">
        <v>21.75</v>
      </c>
      <c r="L457" s="6">
        <v>0.28571099999999999</v>
      </c>
      <c r="M457" s="6">
        <v>0.26760899999999999</v>
      </c>
      <c r="N457" s="6">
        <v>0.41222500000000001</v>
      </c>
    </row>
    <row r="458" spans="11:14" x14ac:dyDescent="0.2">
      <c r="K458" s="6">
        <v>21.78</v>
      </c>
      <c r="L458" s="6">
        <v>0.28773199999999999</v>
      </c>
      <c r="M458" s="6">
        <v>0.26929900000000001</v>
      </c>
      <c r="N458" s="6">
        <v>0.41200799999999999</v>
      </c>
    </row>
    <row r="459" spans="11:14" x14ac:dyDescent="0.2">
      <c r="K459" s="6">
        <v>21.81</v>
      </c>
      <c r="L459" s="6">
        <v>0.29001199999999999</v>
      </c>
      <c r="M459" s="6">
        <v>0.27093200000000001</v>
      </c>
      <c r="N459" s="6">
        <v>0.411771</v>
      </c>
    </row>
    <row r="460" spans="11:14" x14ac:dyDescent="0.2">
      <c r="K460" s="6">
        <v>21.84</v>
      </c>
      <c r="L460" s="6">
        <v>0.29193400000000003</v>
      </c>
      <c r="M460" s="6">
        <v>0.27252300000000002</v>
      </c>
      <c r="N460" s="6">
        <v>0.41148000000000001</v>
      </c>
    </row>
    <row r="461" spans="11:14" x14ac:dyDescent="0.2">
      <c r="K461" s="6">
        <v>21.87</v>
      </c>
      <c r="L461" s="6">
        <v>0.29378100000000001</v>
      </c>
      <c r="M461" s="6">
        <v>0.27430700000000002</v>
      </c>
      <c r="N461" s="6">
        <v>0.41124100000000002</v>
      </c>
    </row>
    <row r="462" spans="11:14" x14ac:dyDescent="0.2">
      <c r="K462" s="6">
        <v>21.9</v>
      </c>
      <c r="L462" s="6">
        <v>0.29556900000000003</v>
      </c>
      <c r="M462" s="6">
        <v>0.27583400000000002</v>
      </c>
      <c r="N462" s="6">
        <v>0.41099200000000002</v>
      </c>
    </row>
    <row r="463" spans="11:14" x14ac:dyDescent="0.2">
      <c r="K463" s="6">
        <v>21.93</v>
      </c>
      <c r="L463" s="6">
        <v>0.29755799999999999</v>
      </c>
      <c r="M463" s="6">
        <v>0.27734799999999998</v>
      </c>
      <c r="N463" s="6">
        <v>0.41072199999999998</v>
      </c>
    </row>
    <row r="464" spans="11:14" x14ac:dyDescent="0.2">
      <c r="K464" s="6">
        <v>21.96</v>
      </c>
      <c r="L464" s="6">
        <v>0.29905500000000002</v>
      </c>
      <c r="M464" s="6">
        <v>0.27882699999999999</v>
      </c>
      <c r="N464" s="6">
        <v>0.41044700000000001</v>
      </c>
    </row>
    <row r="465" spans="11:14" x14ac:dyDescent="0.2">
      <c r="K465" s="6">
        <v>21.99</v>
      </c>
      <c r="L465" s="6">
        <v>0.30078700000000003</v>
      </c>
      <c r="M465" s="6">
        <v>0.28047100000000003</v>
      </c>
      <c r="N465" s="6">
        <v>0.41024699999999997</v>
      </c>
    </row>
    <row r="466" spans="11:14" x14ac:dyDescent="0.2">
      <c r="K466" s="6">
        <v>22.02</v>
      </c>
      <c r="L466" s="6">
        <v>0.30229499999999998</v>
      </c>
      <c r="M466" s="6">
        <v>0.28184700000000001</v>
      </c>
      <c r="N466" s="6">
        <v>0.41001500000000002</v>
      </c>
    </row>
    <row r="467" spans="11:14" x14ac:dyDescent="0.2">
      <c r="K467" s="6">
        <v>22.05</v>
      </c>
      <c r="L467" s="6">
        <v>0.30394900000000002</v>
      </c>
      <c r="M467" s="6">
        <v>0.28320499999999998</v>
      </c>
      <c r="N467" s="6">
        <v>0.40974899999999997</v>
      </c>
    </row>
    <row r="468" spans="11:14" x14ac:dyDescent="0.2">
      <c r="K468" s="6">
        <v>22.08</v>
      </c>
      <c r="L468" s="6">
        <v>0.305259</v>
      </c>
      <c r="M468" s="6">
        <v>0.28453400000000001</v>
      </c>
      <c r="N468" s="6">
        <v>0.40949000000000002</v>
      </c>
    </row>
    <row r="469" spans="11:14" x14ac:dyDescent="0.2">
      <c r="K469" s="6">
        <v>22.11</v>
      </c>
      <c r="L469" s="6">
        <v>0.30651699999999998</v>
      </c>
      <c r="M469" s="6">
        <v>0.28606100000000001</v>
      </c>
      <c r="N469" s="6">
        <v>0.409279</v>
      </c>
    </row>
    <row r="470" spans="11:14" x14ac:dyDescent="0.2">
      <c r="K470" s="6">
        <v>22.14</v>
      </c>
      <c r="L470" s="6">
        <v>0.30760100000000001</v>
      </c>
      <c r="M470" s="6">
        <v>0.28729399999999999</v>
      </c>
      <c r="N470" s="6">
        <v>0.40906399999999998</v>
      </c>
    </row>
    <row r="471" spans="11:14" x14ac:dyDescent="0.2">
      <c r="K471" s="6">
        <v>22.17</v>
      </c>
      <c r="L471" s="6">
        <v>0.30900300000000003</v>
      </c>
      <c r="M471" s="6">
        <v>0.28843299999999999</v>
      </c>
      <c r="N471" s="6">
        <v>0.408885</v>
      </c>
    </row>
    <row r="472" spans="11:14" x14ac:dyDescent="0.2">
      <c r="K472" s="6">
        <v>22.2</v>
      </c>
      <c r="L472" s="6">
        <v>0.31006400000000001</v>
      </c>
      <c r="M472" s="6">
        <v>0.28956399999999999</v>
      </c>
      <c r="N472" s="6">
        <v>0.408667</v>
      </c>
    </row>
    <row r="473" spans="11:14" x14ac:dyDescent="0.2">
      <c r="K473" s="6">
        <v>22.23</v>
      </c>
      <c r="L473" s="6">
        <v>0.311087</v>
      </c>
      <c r="M473" s="6">
        <v>0.29083900000000001</v>
      </c>
      <c r="N473" s="6">
        <v>0.40850700000000001</v>
      </c>
    </row>
    <row r="474" spans="11:14" x14ac:dyDescent="0.2">
      <c r="K474" s="6">
        <v>22.26</v>
      </c>
      <c r="L474" s="6">
        <v>0.31198300000000001</v>
      </c>
      <c r="M474" s="6">
        <v>0.29191499999999998</v>
      </c>
      <c r="N474" s="6">
        <v>0.40829599999999999</v>
      </c>
    </row>
    <row r="475" spans="11:14" x14ac:dyDescent="0.2">
      <c r="K475" s="6">
        <v>22.29</v>
      </c>
      <c r="L475" s="6">
        <v>0.31295000000000001</v>
      </c>
      <c r="M475" s="6">
        <v>0.29294100000000001</v>
      </c>
      <c r="N475" s="6">
        <v>0.40812300000000001</v>
      </c>
    </row>
    <row r="476" spans="11:14" x14ac:dyDescent="0.2">
      <c r="K476" s="6">
        <v>22.32</v>
      </c>
      <c r="L476" s="6">
        <v>0.31367299999999998</v>
      </c>
      <c r="M476" s="6">
        <v>0.29393799999999998</v>
      </c>
      <c r="N476" s="6">
        <v>0.40792099999999998</v>
      </c>
    </row>
    <row r="477" spans="11:14" x14ac:dyDescent="0.2">
      <c r="K477" s="6">
        <v>22.35</v>
      </c>
      <c r="L477" s="6">
        <v>0.31447900000000001</v>
      </c>
      <c r="M477" s="6">
        <v>0.29504799999999998</v>
      </c>
      <c r="N477" s="6">
        <v>0.40772999999999998</v>
      </c>
    </row>
    <row r="478" spans="11:14" x14ac:dyDescent="0.2">
      <c r="K478" s="6">
        <v>22.38</v>
      </c>
      <c r="L478" s="6">
        <v>0.31514799999999998</v>
      </c>
      <c r="M478" s="6">
        <v>0.29593799999999998</v>
      </c>
      <c r="N478" s="6">
        <v>0.40758499999999998</v>
      </c>
    </row>
    <row r="479" spans="11:14" x14ac:dyDescent="0.2">
      <c r="K479" s="6">
        <v>22.41</v>
      </c>
      <c r="L479" s="6">
        <v>0.31584899999999999</v>
      </c>
      <c r="M479" s="6">
        <v>0.29677300000000001</v>
      </c>
      <c r="N479" s="6">
        <v>0.40747899999999998</v>
      </c>
    </row>
    <row r="480" spans="11:14" x14ac:dyDescent="0.2">
      <c r="K480" s="6">
        <v>22.44</v>
      </c>
      <c r="L480" s="6">
        <v>0.31638699999999997</v>
      </c>
      <c r="M480" s="6">
        <v>0.29759600000000003</v>
      </c>
      <c r="N480" s="6">
        <v>0.40733999999999998</v>
      </c>
    </row>
    <row r="481" spans="11:14" x14ac:dyDescent="0.2">
      <c r="K481" s="6">
        <v>22.47</v>
      </c>
      <c r="L481" s="6">
        <v>0.31683299999999998</v>
      </c>
      <c r="M481" s="6">
        <v>0.29850399999999999</v>
      </c>
      <c r="N481" s="6">
        <v>0.40721200000000002</v>
      </c>
    </row>
    <row r="482" spans="11:14" x14ac:dyDescent="0.2">
      <c r="K482" s="6">
        <v>22.5</v>
      </c>
      <c r="L482" s="6">
        <v>0.31725199999999998</v>
      </c>
      <c r="M482" s="6">
        <v>0.29927399999999998</v>
      </c>
      <c r="N482" s="6">
        <v>0.40706199999999998</v>
      </c>
    </row>
    <row r="483" spans="11:14" x14ac:dyDescent="0.2">
      <c r="K483" s="6">
        <v>22.53</v>
      </c>
      <c r="L483" s="6">
        <v>0.31764100000000001</v>
      </c>
      <c r="M483" s="6">
        <v>0.29997000000000001</v>
      </c>
      <c r="N483" s="6">
        <v>0.40694999999999998</v>
      </c>
    </row>
    <row r="484" spans="11:14" x14ac:dyDescent="0.2">
      <c r="K484" s="6">
        <v>22.56</v>
      </c>
      <c r="L484" s="6">
        <v>0.31789299999999998</v>
      </c>
      <c r="M484" s="6">
        <v>0.300647</v>
      </c>
      <c r="N484" s="6">
        <v>0.40679300000000002</v>
      </c>
    </row>
    <row r="485" spans="11:14" x14ac:dyDescent="0.2">
      <c r="K485" s="6">
        <v>22.59</v>
      </c>
      <c r="L485" s="6">
        <v>0.31808599999999998</v>
      </c>
      <c r="M485" s="6">
        <v>0.30138399999999999</v>
      </c>
      <c r="N485" s="6">
        <v>0.40671299999999999</v>
      </c>
    </row>
    <row r="486" spans="11:14" x14ac:dyDescent="0.2">
      <c r="K486" s="6">
        <v>22.62</v>
      </c>
      <c r="L486" s="6">
        <v>0.31827699999999998</v>
      </c>
      <c r="M486" s="6">
        <v>0.30196299999999998</v>
      </c>
      <c r="N486" s="6">
        <v>0.406636</v>
      </c>
    </row>
    <row r="487" spans="11:14" x14ac:dyDescent="0.2">
      <c r="K487" s="6">
        <v>22.62</v>
      </c>
      <c r="L487" s="6">
        <v>0.31845299999999999</v>
      </c>
      <c r="M487" s="6">
        <v>0.30205900000000002</v>
      </c>
      <c r="N487" s="6">
        <v>0.406613</v>
      </c>
    </row>
    <row r="488" spans="11:14" x14ac:dyDescent="0.2">
      <c r="K488" s="6">
        <v>22.65</v>
      </c>
      <c r="L488" s="6">
        <v>0.31856200000000001</v>
      </c>
      <c r="M488" s="6">
        <v>0.30242799999999997</v>
      </c>
      <c r="N488" s="6">
        <v>0.406528</v>
      </c>
    </row>
    <row r="489" spans="11:14" x14ac:dyDescent="0.2">
      <c r="K489" s="6">
        <v>22.68</v>
      </c>
      <c r="L489" s="6">
        <v>0.31863000000000002</v>
      </c>
      <c r="M489" s="6">
        <v>0.302929</v>
      </c>
      <c r="N489" s="6">
        <v>0.40641300000000002</v>
      </c>
    </row>
    <row r="490" spans="11:14" x14ac:dyDescent="0.2">
      <c r="K490" s="6">
        <v>22.71</v>
      </c>
      <c r="L490" s="6">
        <v>0.31860100000000002</v>
      </c>
      <c r="M490" s="6">
        <v>0.30341099999999999</v>
      </c>
      <c r="N490" s="6">
        <v>0.40632200000000002</v>
      </c>
    </row>
    <row r="491" spans="11:14" x14ac:dyDescent="0.2">
      <c r="K491" s="6">
        <v>22.74</v>
      </c>
      <c r="L491" s="6">
        <v>0.31851400000000002</v>
      </c>
      <c r="M491" s="6">
        <v>0.30377900000000002</v>
      </c>
      <c r="N491" s="6">
        <v>0.40623300000000001</v>
      </c>
    </row>
    <row r="492" spans="11:14" x14ac:dyDescent="0.2">
      <c r="K492" s="6">
        <v>22.77</v>
      </c>
      <c r="L492" s="6">
        <v>0.31841599999999998</v>
      </c>
      <c r="M492" s="6">
        <v>0.304035</v>
      </c>
      <c r="N492" s="6">
        <v>0.40618700000000002</v>
      </c>
    </row>
    <row r="493" spans="11:14" x14ac:dyDescent="0.2">
      <c r="K493" s="6">
        <v>22.8</v>
      </c>
      <c r="L493" s="6">
        <v>0.31825799999999999</v>
      </c>
      <c r="M493" s="6">
        <v>0.30425400000000002</v>
      </c>
      <c r="N493" s="6">
        <v>0.406138</v>
      </c>
    </row>
    <row r="494" spans="11:14" x14ac:dyDescent="0.2">
      <c r="K494" s="6">
        <v>22.83</v>
      </c>
      <c r="L494" s="6">
        <v>0.31800899999999999</v>
      </c>
      <c r="M494" s="6">
        <v>0.304481</v>
      </c>
      <c r="N494" s="6">
        <v>0.40606999999999999</v>
      </c>
    </row>
    <row r="495" spans="11:14" x14ac:dyDescent="0.2">
      <c r="K495" s="6">
        <v>22.86</v>
      </c>
      <c r="L495" s="6">
        <v>0.31766699999999998</v>
      </c>
      <c r="M495" s="6">
        <v>0.30468800000000001</v>
      </c>
      <c r="N495" s="6">
        <v>0.406032</v>
      </c>
    </row>
    <row r="496" spans="11:14" x14ac:dyDescent="0.2">
      <c r="K496" s="6">
        <v>22.89</v>
      </c>
      <c r="L496" s="6">
        <v>0.31733299999999998</v>
      </c>
      <c r="M496" s="6">
        <v>0.304809</v>
      </c>
      <c r="N496" s="6">
        <v>0.40604299999999999</v>
      </c>
    </row>
    <row r="497" spans="11:14" x14ac:dyDescent="0.2">
      <c r="K497" s="6">
        <v>22.92</v>
      </c>
      <c r="L497" s="6">
        <v>0.316938</v>
      </c>
      <c r="M497" s="6">
        <v>0.30487900000000001</v>
      </c>
      <c r="N497" s="6">
        <v>0.40605599999999997</v>
      </c>
    </row>
    <row r="498" spans="11:14" x14ac:dyDescent="0.2">
      <c r="K498" s="6">
        <v>22.95</v>
      </c>
      <c r="L498" s="6">
        <v>0.316521</v>
      </c>
      <c r="M498" s="6">
        <v>0.30489300000000003</v>
      </c>
      <c r="N498" s="6">
        <v>0.40606900000000001</v>
      </c>
    </row>
    <row r="499" spans="11:14" x14ac:dyDescent="0.2">
      <c r="K499" s="6">
        <v>22.98</v>
      </c>
      <c r="L499" s="6">
        <v>0.31600200000000001</v>
      </c>
      <c r="M499" s="6">
        <v>0.30482599999999999</v>
      </c>
      <c r="N499" s="6">
        <v>0.40606100000000001</v>
      </c>
    </row>
    <row r="500" spans="11:14" x14ac:dyDescent="0.2">
      <c r="K500" s="6">
        <v>23.01</v>
      </c>
      <c r="L500" s="6">
        <v>0.315469</v>
      </c>
      <c r="M500" s="6">
        <v>0.30473699999999998</v>
      </c>
      <c r="N500" s="6">
        <v>0.40603899999999998</v>
      </c>
    </row>
    <row r="501" spans="11:14" x14ac:dyDescent="0.2">
      <c r="K501" s="6">
        <v>23.04</v>
      </c>
      <c r="L501" s="6">
        <v>0.31490099999999999</v>
      </c>
      <c r="M501" s="6">
        <v>0.30464799999999997</v>
      </c>
      <c r="N501" s="6">
        <v>0.40606599999999998</v>
      </c>
    </row>
    <row r="502" spans="11:14" x14ac:dyDescent="0.2">
      <c r="K502" s="6">
        <v>23.07</v>
      </c>
      <c r="L502" s="6">
        <v>0.31431100000000001</v>
      </c>
      <c r="M502" s="6">
        <v>0.30447099999999999</v>
      </c>
      <c r="N502" s="6">
        <v>0.40612599999999999</v>
      </c>
    </row>
    <row r="503" spans="11:14" x14ac:dyDescent="0.2">
      <c r="K503" s="6">
        <v>23.1</v>
      </c>
      <c r="L503" s="6">
        <v>0.31356600000000001</v>
      </c>
      <c r="M503" s="6">
        <v>0.30424800000000002</v>
      </c>
      <c r="N503" s="6">
        <v>0.40617399999999998</v>
      </c>
    </row>
    <row r="504" spans="11:14" x14ac:dyDescent="0.2">
      <c r="K504" s="6">
        <v>23.13</v>
      </c>
      <c r="L504" s="6">
        <v>0.312863</v>
      </c>
      <c r="M504" s="6">
        <v>0.30399900000000002</v>
      </c>
      <c r="N504" s="6">
        <v>0.40618199999999999</v>
      </c>
    </row>
    <row r="505" spans="11:14" x14ac:dyDescent="0.2">
      <c r="K505" s="6">
        <v>23.16</v>
      </c>
      <c r="L505" s="6">
        <v>0.31211800000000001</v>
      </c>
      <c r="M505" s="6">
        <v>0.30368400000000001</v>
      </c>
      <c r="N505" s="6">
        <v>0.40623199999999998</v>
      </c>
    </row>
    <row r="506" spans="11:14" x14ac:dyDescent="0.2">
      <c r="K506" s="6">
        <v>23.19</v>
      </c>
      <c r="L506" s="6">
        <v>0.31143999999999999</v>
      </c>
      <c r="M506" s="6">
        <v>0.30330600000000002</v>
      </c>
      <c r="N506" s="6">
        <v>0.406306</v>
      </c>
    </row>
    <row r="507" spans="11:14" x14ac:dyDescent="0.2">
      <c r="K507" s="6">
        <v>23.22</v>
      </c>
      <c r="L507" s="6">
        <v>0.310477</v>
      </c>
      <c r="M507" s="6">
        <v>0.302925</v>
      </c>
      <c r="N507" s="6">
        <v>0.40635300000000002</v>
      </c>
    </row>
    <row r="508" spans="11:14" x14ac:dyDescent="0.2">
      <c r="K508" s="6">
        <v>23.25</v>
      </c>
      <c r="L508" s="6">
        <v>0.30970999999999999</v>
      </c>
      <c r="M508" s="6">
        <v>0.30249199999999998</v>
      </c>
      <c r="N508" s="6">
        <v>0.40644200000000003</v>
      </c>
    </row>
    <row r="509" spans="11:14" x14ac:dyDescent="0.2">
      <c r="K509" s="6">
        <v>23.28</v>
      </c>
      <c r="L509" s="6">
        <v>0.30891600000000002</v>
      </c>
      <c r="M509" s="6">
        <v>0.30208200000000002</v>
      </c>
      <c r="N509" s="6">
        <v>0.40651999999999999</v>
      </c>
    </row>
    <row r="510" spans="11:14" x14ac:dyDescent="0.2">
      <c r="K510" s="6">
        <v>23.31</v>
      </c>
      <c r="L510" s="6">
        <v>0.30807299999999999</v>
      </c>
      <c r="M510" s="6">
        <v>0.30158699999999999</v>
      </c>
      <c r="N510" s="6">
        <v>0.40661399999999998</v>
      </c>
    </row>
    <row r="511" spans="11:14" x14ac:dyDescent="0.2">
      <c r="K511" s="6">
        <v>23.34</v>
      </c>
      <c r="L511" s="6">
        <v>0.307035</v>
      </c>
      <c r="M511" s="6">
        <v>0.301147</v>
      </c>
      <c r="N511" s="6">
        <v>0.40673900000000002</v>
      </c>
    </row>
    <row r="512" spans="11:14" x14ac:dyDescent="0.2">
      <c r="K512" s="6">
        <v>23.37</v>
      </c>
      <c r="L512" s="6">
        <v>0.30620900000000001</v>
      </c>
      <c r="M512" s="6">
        <v>0.30064099999999999</v>
      </c>
      <c r="N512" s="6">
        <v>0.40685900000000003</v>
      </c>
    </row>
    <row r="513" spans="11:14" x14ac:dyDescent="0.2">
      <c r="K513" s="6">
        <v>23.4</v>
      </c>
      <c r="L513" s="6">
        <v>0.30521599999999999</v>
      </c>
      <c r="M513" s="6">
        <v>0.30008000000000001</v>
      </c>
      <c r="N513" s="6">
        <v>0.40695399999999998</v>
      </c>
    </row>
    <row r="514" spans="11:14" x14ac:dyDescent="0.2">
      <c r="K514" s="6">
        <v>23.43</v>
      </c>
      <c r="L514" s="6">
        <v>0.30429200000000001</v>
      </c>
      <c r="M514" s="6">
        <v>0.29936000000000001</v>
      </c>
      <c r="N514" s="6">
        <v>0.406997</v>
      </c>
    </row>
    <row r="515" spans="11:14" x14ac:dyDescent="0.2">
      <c r="K515" s="6">
        <v>23.46</v>
      </c>
      <c r="L515" s="6">
        <v>0.30319099999999999</v>
      </c>
      <c r="M515" s="6">
        <v>0.29874499999999998</v>
      </c>
      <c r="N515" s="6">
        <v>0.40707100000000002</v>
      </c>
    </row>
    <row r="516" spans="11:14" x14ac:dyDescent="0.2">
      <c r="K516" s="6">
        <v>23.49</v>
      </c>
      <c r="L516" s="6">
        <v>0.30220799999999998</v>
      </c>
      <c r="M516" s="6">
        <v>0.29811399999999999</v>
      </c>
      <c r="N516" s="6">
        <v>0.407169</v>
      </c>
    </row>
    <row r="517" spans="11:14" x14ac:dyDescent="0.2">
      <c r="K517" s="6">
        <v>23.52</v>
      </c>
      <c r="L517" s="6">
        <v>0.30122500000000002</v>
      </c>
      <c r="M517" s="6">
        <v>0.297462</v>
      </c>
      <c r="N517" s="6">
        <v>0.40731400000000001</v>
      </c>
    </row>
    <row r="518" spans="11:14" x14ac:dyDescent="0.2">
      <c r="K518" s="6">
        <v>23.55</v>
      </c>
      <c r="L518" s="6">
        <v>0.30026000000000003</v>
      </c>
      <c r="M518" s="6">
        <v>0.29664600000000002</v>
      </c>
      <c r="N518" s="6">
        <v>0.40740599999999999</v>
      </c>
    </row>
    <row r="519" spans="11:14" x14ac:dyDescent="0.2">
      <c r="K519" s="6">
        <v>23.58</v>
      </c>
      <c r="L519" s="6">
        <v>0.299151</v>
      </c>
      <c r="M519" s="6">
        <v>0.29591899999999999</v>
      </c>
      <c r="N519" s="6">
        <v>0.40749099999999999</v>
      </c>
    </row>
    <row r="520" spans="11:14" x14ac:dyDescent="0.2">
      <c r="K520" s="6">
        <v>23.61</v>
      </c>
      <c r="L520" s="6">
        <v>0.29817900000000003</v>
      </c>
      <c r="M520" s="6">
        <v>0.29519099999999998</v>
      </c>
      <c r="N520" s="6">
        <v>0.40754800000000002</v>
      </c>
    </row>
    <row r="521" spans="11:14" x14ac:dyDescent="0.2">
      <c r="K521" s="6">
        <v>23.64</v>
      </c>
      <c r="L521" s="6">
        <v>0.29719400000000001</v>
      </c>
      <c r="M521" s="6">
        <v>0.294437</v>
      </c>
      <c r="N521" s="6">
        <v>0.40763199999999999</v>
      </c>
    </row>
    <row r="522" spans="11:14" x14ac:dyDescent="0.2">
      <c r="K522" s="6">
        <v>23.67</v>
      </c>
      <c r="L522" s="6">
        <v>0.29621399999999998</v>
      </c>
      <c r="M522" s="6">
        <v>0.29356199999999999</v>
      </c>
      <c r="N522" s="6">
        <v>0.40770000000000001</v>
      </c>
    </row>
    <row r="523" spans="11:14" x14ac:dyDescent="0.2">
      <c r="K523" s="6">
        <v>23.7</v>
      </c>
      <c r="L523" s="6">
        <v>0.29510799999999998</v>
      </c>
      <c r="M523" s="6">
        <v>0.29279699999999997</v>
      </c>
      <c r="N523" s="6">
        <v>0.40774899999999997</v>
      </c>
    </row>
    <row r="524" spans="11:14" x14ac:dyDescent="0.2">
      <c r="K524" s="6">
        <v>23.73</v>
      </c>
      <c r="L524" s="6">
        <v>0.29413</v>
      </c>
      <c r="M524" s="6">
        <v>0.29196499999999997</v>
      </c>
      <c r="N524" s="6">
        <v>0.40781600000000001</v>
      </c>
    </row>
    <row r="525" spans="11:14" x14ac:dyDescent="0.2">
      <c r="K525" s="6">
        <v>23.76</v>
      </c>
      <c r="L525" s="6">
        <v>0.29318100000000002</v>
      </c>
      <c r="M525" s="6">
        <v>0.291134</v>
      </c>
      <c r="N525" s="6">
        <v>0.40789700000000001</v>
      </c>
    </row>
    <row r="526" spans="11:14" x14ac:dyDescent="0.2">
      <c r="K526" s="6">
        <v>23.79</v>
      </c>
      <c r="L526" s="6">
        <v>0.29220699999999999</v>
      </c>
      <c r="M526" s="6">
        <v>0.29020000000000001</v>
      </c>
      <c r="N526" s="6">
        <v>0.40794999999999998</v>
      </c>
    </row>
    <row r="527" spans="11:14" x14ac:dyDescent="0.2">
      <c r="K527" s="6">
        <v>23.82</v>
      </c>
      <c r="L527" s="6">
        <v>0.29101199999999999</v>
      </c>
      <c r="M527" s="6">
        <v>0.28939799999999999</v>
      </c>
      <c r="N527" s="6">
        <v>0.40798600000000002</v>
      </c>
    </row>
    <row r="528" spans="11:14" x14ac:dyDescent="0.2">
      <c r="K528" s="6">
        <v>23.85</v>
      </c>
      <c r="L528" s="6">
        <v>0.29002699999999998</v>
      </c>
      <c r="M528" s="6">
        <v>0.28858299999999998</v>
      </c>
      <c r="N528" s="6">
        <v>0.40801300000000001</v>
      </c>
    </row>
    <row r="529" spans="11:14" x14ac:dyDescent="0.2">
      <c r="K529" s="6">
        <v>23.88</v>
      </c>
      <c r="L529" s="6">
        <v>0.28905799999999998</v>
      </c>
      <c r="M529" s="6">
        <v>0.28771400000000003</v>
      </c>
      <c r="N529" s="6">
        <v>0.40801700000000002</v>
      </c>
    </row>
    <row r="530" spans="11:14" x14ac:dyDescent="0.2">
      <c r="K530" s="6">
        <v>23.91</v>
      </c>
      <c r="L530" s="6">
        <v>0.28805799999999998</v>
      </c>
      <c r="M530" s="6">
        <v>0.286715</v>
      </c>
      <c r="N530" s="6">
        <v>0.40801100000000001</v>
      </c>
    </row>
    <row r="531" spans="11:14" x14ac:dyDescent="0.2">
      <c r="K531" s="6">
        <v>23.94</v>
      </c>
      <c r="L531" s="6">
        <v>0.28691299999999997</v>
      </c>
      <c r="M531" s="6">
        <v>0.28583500000000001</v>
      </c>
      <c r="N531" s="6">
        <v>0.40801799999999999</v>
      </c>
    </row>
    <row r="532" spans="11:14" x14ac:dyDescent="0.2">
      <c r="K532" s="6">
        <v>23.97</v>
      </c>
      <c r="L532" s="6">
        <v>0.28588999999999998</v>
      </c>
      <c r="M532" s="6">
        <v>0.28499400000000003</v>
      </c>
      <c r="N532" s="6">
        <v>0.40801500000000002</v>
      </c>
    </row>
    <row r="533" spans="11:14" x14ac:dyDescent="0.2">
      <c r="K533" s="6">
        <v>24</v>
      </c>
      <c r="L533" s="6">
        <v>0.28486699999999998</v>
      </c>
      <c r="M533" s="6">
        <v>0.28416000000000002</v>
      </c>
      <c r="N533" s="6">
        <v>0.40798299999999998</v>
      </c>
    </row>
    <row r="534" spans="11:14" x14ac:dyDescent="0.2">
      <c r="K534" s="6">
        <v>24.03</v>
      </c>
      <c r="L534" s="6">
        <v>0.28389500000000001</v>
      </c>
      <c r="M534" s="6">
        <v>0.28315099999999999</v>
      </c>
      <c r="N534" s="6">
        <v>0.407943</v>
      </c>
    </row>
    <row r="535" spans="11:14" x14ac:dyDescent="0.2">
      <c r="K535" s="6">
        <v>24.06</v>
      </c>
      <c r="L535" s="6">
        <v>0.28276400000000002</v>
      </c>
      <c r="M535" s="6">
        <v>0.28231200000000001</v>
      </c>
      <c r="N535" s="6">
        <v>0.40788999999999997</v>
      </c>
    </row>
    <row r="536" spans="11:14" x14ac:dyDescent="0.2">
      <c r="K536" s="6">
        <v>24.09</v>
      </c>
      <c r="L536" s="6">
        <v>0.28180100000000002</v>
      </c>
      <c r="M536" s="6">
        <v>0.28149999999999997</v>
      </c>
      <c r="N536" s="6">
        <v>0.407835</v>
      </c>
    </row>
    <row r="537" spans="11:14" x14ac:dyDescent="0.2">
      <c r="K537" s="6">
        <v>24.12</v>
      </c>
      <c r="L537" s="6">
        <v>0.28087299999999998</v>
      </c>
      <c r="M537" s="6">
        <v>0.280694</v>
      </c>
      <c r="N537" s="6">
        <v>0.407779</v>
      </c>
    </row>
    <row r="538" spans="11:14" x14ac:dyDescent="0.2">
      <c r="K538" s="6">
        <v>24.15</v>
      </c>
      <c r="L538" s="6">
        <v>0.27993200000000001</v>
      </c>
      <c r="M538" s="6">
        <v>0.279725</v>
      </c>
      <c r="N538" s="6">
        <v>0.40769699999999998</v>
      </c>
    </row>
    <row r="539" spans="11:14" x14ac:dyDescent="0.2">
      <c r="K539" s="6">
        <v>24.18</v>
      </c>
      <c r="L539" s="6">
        <v>0.278887</v>
      </c>
      <c r="M539" s="6">
        <v>0.27885900000000002</v>
      </c>
      <c r="N539" s="6">
        <v>0.407613</v>
      </c>
    </row>
    <row r="540" spans="11:14" x14ac:dyDescent="0.2">
      <c r="K540" s="6">
        <v>24.21</v>
      </c>
      <c r="L540" s="6">
        <v>0.27796500000000002</v>
      </c>
      <c r="M540" s="6">
        <v>0.27803800000000001</v>
      </c>
      <c r="N540" s="6">
        <v>0.40752300000000002</v>
      </c>
    </row>
    <row r="541" spans="11:14" x14ac:dyDescent="0.2">
      <c r="K541" s="6">
        <v>24.24</v>
      </c>
      <c r="L541" s="6">
        <v>0.27700900000000001</v>
      </c>
      <c r="M541" s="6">
        <v>0.27722599999999997</v>
      </c>
      <c r="N541" s="6">
        <v>0.40734900000000002</v>
      </c>
    </row>
    <row r="542" spans="11:14" x14ac:dyDescent="0.2">
      <c r="K542" s="6">
        <v>24.27</v>
      </c>
      <c r="L542" s="6">
        <v>0.27618100000000001</v>
      </c>
      <c r="M542" s="6">
        <v>0.27631</v>
      </c>
      <c r="N542" s="6">
        <v>0.40722700000000001</v>
      </c>
    </row>
    <row r="543" spans="11:14" x14ac:dyDescent="0.2">
      <c r="K543" s="6">
        <v>24.3</v>
      </c>
      <c r="L543" s="6">
        <v>0.27507500000000001</v>
      </c>
      <c r="M543" s="6">
        <v>0.27552100000000002</v>
      </c>
      <c r="N543" s="6">
        <v>0.40710400000000002</v>
      </c>
    </row>
    <row r="544" spans="11:14" x14ac:dyDescent="0.2">
      <c r="K544" s="6">
        <v>24.33</v>
      </c>
      <c r="L544" s="6">
        <v>0.27423900000000001</v>
      </c>
      <c r="M544" s="6">
        <v>0.27473999999999998</v>
      </c>
      <c r="N544" s="6">
        <v>0.40696599999999999</v>
      </c>
    </row>
    <row r="545" spans="11:14" x14ac:dyDescent="0.2">
      <c r="K545" s="6">
        <v>24.36</v>
      </c>
      <c r="L545" s="6">
        <v>0.273449</v>
      </c>
      <c r="M545" s="6">
        <v>0.27393200000000001</v>
      </c>
      <c r="N545" s="6">
        <v>0.40678199999999998</v>
      </c>
    </row>
    <row r="546" spans="11:14" x14ac:dyDescent="0.2">
      <c r="K546" s="6">
        <v>24.39</v>
      </c>
      <c r="L546" s="6">
        <v>0.27264100000000002</v>
      </c>
      <c r="M546" s="6">
        <v>0.27303699999999997</v>
      </c>
      <c r="N546" s="6">
        <v>0.406588</v>
      </c>
    </row>
    <row r="547" spans="11:14" x14ac:dyDescent="0.2">
      <c r="K547" s="6">
        <v>24.42</v>
      </c>
      <c r="L547" s="6">
        <v>0.27177899999999999</v>
      </c>
      <c r="M547" s="6">
        <v>0.27227099999999999</v>
      </c>
      <c r="N547" s="6">
        <v>0.406418</v>
      </c>
    </row>
    <row r="548" spans="11:14" x14ac:dyDescent="0.2">
      <c r="K548" s="6">
        <v>24.45</v>
      </c>
      <c r="L548" s="6">
        <v>0.27114199999999999</v>
      </c>
      <c r="M548" s="6">
        <v>0.27148</v>
      </c>
      <c r="N548" s="6">
        <v>0.40622999999999998</v>
      </c>
    </row>
    <row r="549" spans="11:14" x14ac:dyDescent="0.2">
      <c r="K549" s="6">
        <v>24.48</v>
      </c>
      <c r="L549" s="6">
        <v>0.27035999999999999</v>
      </c>
      <c r="M549" s="6">
        <v>0.270702</v>
      </c>
      <c r="N549" s="6">
        <v>0.405974</v>
      </c>
    </row>
    <row r="550" spans="11:14" x14ac:dyDescent="0.2">
      <c r="K550" s="6">
        <v>24.51</v>
      </c>
      <c r="L550" s="6">
        <v>0.26963900000000002</v>
      </c>
      <c r="M550" s="6">
        <v>0.26980799999999999</v>
      </c>
      <c r="N550" s="6">
        <v>0.40573700000000001</v>
      </c>
    </row>
    <row r="551" spans="11:14" x14ac:dyDescent="0.2">
      <c r="K551" s="6">
        <v>24.54</v>
      </c>
      <c r="L551" s="6">
        <v>0.26880900000000002</v>
      </c>
      <c r="M551" s="6">
        <v>0.269094</v>
      </c>
      <c r="N551" s="6">
        <v>0.40551399999999999</v>
      </c>
    </row>
    <row r="552" spans="11:14" x14ac:dyDescent="0.2">
      <c r="K552" s="6">
        <v>24.57</v>
      </c>
      <c r="L552" s="6">
        <v>0.26810899999999999</v>
      </c>
      <c r="M552" s="6">
        <v>0.26837800000000001</v>
      </c>
      <c r="N552" s="6">
        <v>0.405254</v>
      </c>
    </row>
    <row r="553" spans="11:14" x14ac:dyDescent="0.2">
      <c r="K553" s="6">
        <v>24.6</v>
      </c>
      <c r="L553" s="6">
        <v>0.26743099999999997</v>
      </c>
      <c r="M553" s="6">
        <v>0.267654</v>
      </c>
      <c r="N553" s="6">
        <v>0.404947</v>
      </c>
    </row>
    <row r="554" spans="11:14" x14ac:dyDescent="0.2">
      <c r="K554" s="6">
        <v>24.63</v>
      </c>
      <c r="L554" s="6">
        <v>0.26680300000000001</v>
      </c>
      <c r="M554" s="6">
        <v>0.26682800000000001</v>
      </c>
      <c r="N554" s="6">
        <v>0.40466800000000003</v>
      </c>
    </row>
    <row r="555" spans="11:14" x14ac:dyDescent="0.2">
      <c r="K555" s="6">
        <v>24.66</v>
      </c>
      <c r="L555" s="6">
        <v>0.26609699999999997</v>
      </c>
      <c r="M555" s="6">
        <v>0.26614100000000002</v>
      </c>
      <c r="N555" s="6">
        <v>0.40436899999999998</v>
      </c>
    </row>
    <row r="556" spans="11:14" x14ac:dyDescent="0.2">
      <c r="K556" s="6">
        <v>24.69</v>
      </c>
      <c r="L556" s="6">
        <v>0.265509</v>
      </c>
      <c r="M556" s="6">
        <v>0.265463</v>
      </c>
      <c r="N556" s="6">
        <v>0.40407799999999999</v>
      </c>
    </row>
    <row r="557" spans="11:14" x14ac:dyDescent="0.2">
      <c r="K557" s="6">
        <v>24.72</v>
      </c>
      <c r="L557" s="6">
        <v>0.26493699999999998</v>
      </c>
      <c r="M557" s="6">
        <v>0.26479599999999998</v>
      </c>
      <c r="N557" s="6">
        <v>0.40375899999999998</v>
      </c>
    </row>
    <row r="558" spans="11:14" x14ac:dyDescent="0.2">
      <c r="K558" s="6">
        <v>24.75</v>
      </c>
      <c r="L558" s="6">
        <v>0.26435399999999998</v>
      </c>
      <c r="M558" s="6">
        <v>0.26406099999999999</v>
      </c>
      <c r="N558" s="6">
        <v>0.40351100000000001</v>
      </c>
    </row>
    <row r="559" spans="11:14" x14ac:dyDescent="0.2">
      <c r="K559" s="6">
        <v>24.78</v>
      </c>
      <c r="L559" s="6">
        <v>0.26372699999999999</v>
      </c>
      <c r="M559" s="6">
        <v>0.26345299999999999</v>
      </c>
      <c r="N559" s="6">
        <v>0.40318199999999998</v>
      </c>
    </row>
    <row r="560" spans="11:14" x14ac:dyDescent="0.2">
      <c r="K560" s="6">
        <v>24.81</v>
      </c>
      <c r="L560" s="6">
        <v>0.26322099999999998</v>
      </c>
      <c r="M560" s="6">
        <v>0.26284299999999999</v>
      </c>
      <c r="N560" s="6">
        <v>0.40284399999999998</v>
      </c>
    </row>
    <row r="561" spans="11:14" x14ac:dyDescent="0.2">
      <c r="K561" s="6">
        <v>24.84</v>
      </c>
      <c r="L561" s="6">
        <v>0.26270900000000003</v>
      </c>
      <c r="M561" s="6">
        <v>0.26224799999999998</v>
      </c>
      <c r="N561" s="6">
        <v>0.40246199999999999</v>
      </c>
    </row>
    <row r="562" spans="11:14" x14ac:dyDescent="0.2">
      <c r="K562" s="6">
        <v>24.87</v>
      </c>
      <c r="L562" s="6">
        <v>0.26221100000000003</v>
      </c>
      <c r="M562" s="6">
        <v>0.26162000000000002</v>
      </c>
      <c r="N562" s="6">
        <v>0.40213399999999999</v>
      </c>
    </row>
    <row r="563" spans="11:14" x14ac:dyDescent="0.2">
      <c r="K563" s="6">
        <v>24.9</v>
      </c>
      <c r="L563" s="6">
        <v>0.26167000000000001</v>
      </c>
      <c r="M563" s="6">
        <v>0.26108100000000001</v>
      </c>
      <c r="N563" s="6">
        <v>0.40181099999999997</v>
      </c>
    </row>
    <row r="564" spans="11:14" x14ac:dyDescent="0.2">
      <c r="K564" s="6">
        <v>24.93</v>
      </c>
      <c r="L564" s="6">
        <v>0.26125599999999999</v>
      </c>
      <c r="M564" s="6">
        <v>0.26055</v>
      </c>
      <c r="N564" s="6">
        <v>0.401507</v>
      </c>
    </row>
    <row r="565" spans="11:14" x14ac:dyDescent="0.2">
      <c r="K565" s="6">
        <v>24.96</v>
      </c>
      <c r="L565" s="6">
        <v>0.26083600000000001</v>
      </c>
      <c r="M565" s="6">
        <v>0.260042</v>
      </c>
      <c r="N565" s="6">
        <v>0.401063</v>
      </c>
    </row>
    <row r="566" spans="11:14" x14ac:dyDescent="0.2">
      <c r="K566" s="6">
        <v>24.99</v>
      </c>
      <c r="L566" s="6">
        <v>0.26042999999999999</v>
      </c>
      <c r="M566" s="6">
        <v>0.25947799999999999</v>
      </c>
      <c r="N566" s="6">
        <v>0.40068199999999998</v>
      </c>
    </row>
    <row r="567" spans="11:14" x14ac:dyDescent="0.2">
      <c r="K567" s="6">
        <v>25.02</v>
      </c>
      <c r="L567" s="6">
        <v>0.26001299999999999</v>
      </c>
      <c r="M567" s="6">
        <v>0.259046</v>
      </c>
      <c r="N567" s="6">
        <v>0.40032800000000002</v>
      </c>
    </row>
    <row r="568" spans="11:14" x14ac:dyDescent="0.2">
      <c r="K568" s="6">
        <v>25.05</v>
      </c>
      <c r="L568" s="6">
        <v>0.25967699999999999</v>
      </c>
      <c r="M568" s="6">
        <v>0.25863199999999997</v>
      </c>
      <c r="N568" s="6">
        <v>0.400001</v>
      </c>
    </row>
    <row r="569" spans="11:14" x14ac:dyDescent="0.2">
      <c r="K569" s="6">
        <v>25.08</v>
      </c>
      <c r="L569" s="6">
        <v>0.25940600000000003</v>
      </c>
      <c r="M569" s="6">
        <v>0.25823800000000002</v>
      </c>
      <c r="N569" s="6">
        <v>0.39963100000000001</v>
      </c>
    </row>
    <row r="570" spans="11:14" x14ac:dyDescent="0.2">
      <c r="K570" s="6">
        <v>25.11</v>
      </c>
      <c r="L570" s="6">
        <v>0.25920300000000002</v>
      </c>
      <c r="M570" s="6">
        <v>0.25778200000000001</v>
      </c>
      <c r="N570" s="6">
        <v>0.399281</v>
      </c>
    </row>
    <row r="571" spans="11:14" x14ac:dyDescent="0.2">
      <c r="K571" s="6">
        <v>25.14</v>
      </c>
      <c r="L571" s="6">
        <v>0.25892100000000001</v>
      </c>
      <c r="M571" s="6">
        <v>0.25743700000000003</v>
      </c>
      <c r="N571" s="6">
        <v>0.39890999999999999</v>
      </c>
    </row>
    <row r="572" spans="11:14" x14ac:dyDescent="0.2">
      <c r="K572" s="6">
        <v>25.17</v>
      </c>
      <c r="L572" s="6">
        <v>0.25870199999999999</v>
      </c>
      <c r="M572" s="6">
        <v>0.25711400000000001</v>
      </c>
      <c r="N572" s="6">
        <v>0.39856900000000001</v>
      </c>
    </row>
    <row r="573" spans="11:14" x14ac:dyDescent="0.2">
      <c r="K573" s="6">
        <v>25.2</v>
      </c>
      <c r="L573" s="6">
        <v>0.25847500000000001</v>
      </c>
      <c r="M573" s="6">
        <v>0.25677699999999998</v>
      </c>
      <c r="N573" s="6">
        <v>0.39817000000000002</v>
      </c>
    </row>
    <row r="574" spans="11:14" x14ac:dyDescent="0.2">
      <c r="K574" s="6">
        <v>25.23</v>
      </c>
      <c r="L574" s="6">
        <v>0.258299</v>
      </c>
      <c r="M574" s="6">
        <v>0.25649300000000003</v>
      </c>
      <c r="N574" s="6">
        <v>0.39783800000000002</v>
      </c>
    </row>
    <row r="575" spans="11:14" x14ac:dyDescent="0.2">
      <c r="K575" s="6">
        <v>25.26</v>
      </c>
      <c r="L575" s="6">
        <v>0.25813399999999997</v>
      </c>
      <c r="M575" s="6">
        <v>0.25622699999999998</v>
      </c>
      <c r="N575" s="6">
        <v>0.39750400000000002</v>
      </c>
    </row>
    <row r="576" spans="11:14" x14ac:dyDescent="0.2">
      <c r="K576" s="6">
        <v>25.29</v>
      </c>
      <c r="L576" s="6">
        <v>0.25801099999999999</v>
      </c>
      <c r="M576" s="6">
        <v>0.255994</v>
      </c>
      <c r="N576" s="6">
        <v>0.3972</v>
      </c>
    </row>
    <row r="577" spans="11:14" x14ac:dyDescent="0.2">
      <c r="K577" s="6">
        <v>25.32</v>
      </c>
      <c r="L577" s="6">
        <v>0.25792199999999998</v>
      </c>
      <c r="M577" s="6">
        <v>0.25577</v>
      </c>
      <c r="N577" s="6">
        <v>0.396787</v>
      </c>
    </row>
    <row r="578" spans="11:14" x14ac:dyDescent="0.2">
      <c r="K578" s="6">
        <v>25.35</v>
      </c>
      <c r="L578" s="6">
        <v>0.25784699999999999</v>
      </c>
      <c r="M578" s="6">
        <v>0.25560300000000002</v>
      </c>
      <c r="N578" s="6">
        <v>0.39647399999999999</v>
      </c>
    </row>
    <row r="579" spans="11:14" x14ac:dyDescent="0.2">
      <c r="K579" s="6">
        <v>25.38</v>
      </c>
      <c r="L579" s="6">
        <v>0.25778000000000001</v>
      </c>
      <c r="M579" s="6">
        <v>0.25542500000000001</v>
      </c>
      <c r="N579" s="6">
        <v>0.39619100000000002</v>
      </c>
    </row>
    <row r="580" spans="11:14" x14ac:dyDescent="0.2">
      <c r="K580" s="6">
        <v>25.41</v>
      </c>
      <c r="L580" s="6">
        <v>0.25775500000000001</v>
      </c>
      <c r="M580" s="6">
        <v>0.25527</v>
      </c>
      <c r="N580" s="6">
        <v>0.395899</v>
      </c>
    </row>
    <row r="581" spans="11:14" x14ac:dyDescent="0.2">
      <c r="K581" s="6">
        <v>25.44</v>
      </c>
      <c r="L581" s="6">
        <v>0.25779299999999999</v>
      </c>
      <c r="M581" s="6">
        <v>0.25512800000000002</v>
      </c>
      <c r="N581" s="6">
        <v>0.39549099999999998</v>
      </c>
    </row>
    <row r="582" spans="11:14" x14ac:dyDescent="0.2">
      <c r="K582" s="6">
        <v>25.47</v>
      </c>
      <c r="L582" s="6">
        <v>0.25783699999999998</v>
      </c>
      <c r="M582" s="6">
        <v>0.255056</v>
      </c>
      <c r="N582" s="6">
        <v>0.39516800000000002</v>
      </c>
    </row>
    <row r="583" spans="11:14" x14ac:dyDescent="0.2">
      <c r="K583" s="6">
        <v>25.5</v>
      </c>
      <c r="L583" s="6">
        <v>0.257913</v>
      </c>
      <c r="M583" s="6">
        <v>0.25501299999999999</v>
      </c>
      <c r="N583" s="6">
        <v>0.394901</v>
      </c>
    </row>
    <row r="584" spans="11:14" x14ac:dyDescent="0.2">
      <c r="K584" s="6">
        <v>25.53</v>
      </c>
      <c r="L584" s="6">
        <v>0.25801499999999999</v>
      </c>
      <c r="M584" s="6">
        <v>0.254967</v>
      </c>
      <c r="N584" s="6">
        <v>0.39466699999999999</v>
      </c>
    </row>
    <row r="585" spans="11:14" x14ac:dyDescent="0.2">
      <c r="K585" s="6">
        <v>25.56</v>
      </c>
      <c r="L585" s="6">
        <v>0.25816899999999998</v>
      </c>
      <c r="M585" s="6">
        <v>0.254965</v>
      </c>
      <c r="N585" s="6">
        <v>0.39432800000000001</v>
      </c>
    </row>
    <row r="586" spans="11:14" x14ac:dyDescent="0.2">
      <c r="K586" s="6">
        <v>25.59</v>
      </c>
      <c r="L586" s="6">
        <v>0.25831999999999999</v>
      </c>
      <c r="M586" s="6">
        <v>0.25502200000000003</v>
      </c>
      <c r="N586" s="6">
        <v>0.39402599999999999</v>
      </c>
    </row>
    <row r="587" spans="11:14" x14ac:dyDescent="0.2">
      <c r="K587" s="6">
        <v>25.62</v>
      </c>
      <c r="L587" s="6">
        <v>0.25851099999999999</v>
      </c>
      <c r="M587" s="6">
        <v>0.255139</v>
      </c>
      <c r="N587" s="6">
        <v>0.39378299999999999</v>
      </c>
    </row>
    <row r="588" spans="11:14" x14ac:dyDescent="0.2">
      <c r="K588" s="6">
        <v>25.65</v>
      </c>
      <c r="L588" s="6">
        <v>0.25854300000000002</v>
      </c>
      <c r="M588" s="6">
        <v>0.25525399999999998</v>
      </c>
      <c r="N588" s="6">
        <v>0.39357300000000001</v>
      </c>
    </row>
    <row r="589" spans="11:14" x14ac:dyDescent="0.2">
      <c r="K589" s="6">
        <v>25.68</v>
      </c>
      <c r="L589" s="6">
        <v>0.25871499999999997</v>
      </c>
      <c r="M589" s="6">
        <v>0.25548999999999999</v>
      </c>
      <c r="N589" s="6">
        <v>0.39330999999999999</v>
      </c>
    </row>
    <row r="590" spans="11:14" x14ac:dyDescent="0.2">
      <c r="K590" s="6">
        <v>25.71</v>
      </c>
      <c r="L590" s="6">
        <v>0.25897799999999999</v>
      </c>
      <c r="M590" s="6">
        <v>0.255664</v>
      </c>
      <c r="N590" s="6">
        <v>0.39309100000000002</v>
      </c>
    </row>
    <row r="591" spans="11:14" x14ac:dyDescent="0.2">
      <c r="K591" s="6">
        <v>25.74</v>
      </c>
      <c r="L591" s="6">
        <v>0.25929099999999999</v>
      </c>
      <c r="M591" s="6">
        <v>0.255859</v>
      </c>
      <c r="N591" s="6">
        <v>0.39286599999999999</v>
      </c>
    </row>
    <row r="592" spans="11:14" x14ac:dyDescent="0.2">
      <c r="K592" s="6">
        <v>25.77</v>
      </c>
      <c r="L592" s="6">
        <v>0.25959900000000002</v>
      </c>
      <c r="M592" s="6">
        <v>0.25609900000000002</v>
      </c>
      <c r="N592" s="6">
        <v>0.39266699999999999</v>
      </c>
    </row>
    <row r="593" spans="11:14" x14ac:dyDescent="0.2">
      <c r="K593" s="6">
        <v>25.8</v>
      </c>
      <c r="L593" s="6">
        <v>0.26011600000000001</v>
      </c>
      <c r="M593" s="6">
        <v>0.25651299999999999</v>
      </c>
      <c r="N593" s="6">
        <v>0.39244600000000002</v>
      </c>
    </row>
    <row r="594" spans="11:14" x14ac:dyDescent="0.2">
      <c r="K594" s="6">
        <v>25.83</v>
      </c>
      <c r="L594" s="6">
        <v>0.26054699999999997</v>
      </c>
      <c r="M594" s="6">
        <v>0.25684200000000001</v>
      </c>
      <c r="N594" s="6">
        <v>0.39228000000000002</v>
      </c>
    </row>
    <row r="595" spans="11:14" x14ac:dyDescent="0.2">
      <c r="K595" s="6">
        <v>25.86</v>
      </c>
      <c r="L595" s="6">
        <v>0.26086300000000001</v>
      </c>
      <c r="M595" s="6">
        <v>0.25729999999999997</v>
      </c>
      <c r="N595" s="6">
        <v>0.39209500000000003</v>
      </c>
    </row>
    <row r="596" spans="11:14" x14ac:dyDescent="0.2">
      <c r="K596" s="6">
        <v>25.89</v>
      </c>
      <c r="L596" s="6">
        <v>0.26161200000000001</v>
      </c>
      <c r="M596" s="6">
        <v>0.25778000000000001</v>
      </c>
      <c r="N596" s="6">
        <v>0.39193800000000001</v>
      </c>
    </row>
    <row r="597" spans="11:14" x14ac:dyDescent="0.2">
      <c r="K597" s="6">
        <v>25.92</v>
      </c>
      <c r="L597" s="6">
        <v>0.262216</v>
      </c>
      <c r="M597" s="6">
        <v>0.25837199999999999</v>
      </c>
      <c r="N597" s="6">
        <v>0.39174300000000001</v>
      </c>
    </row>
    <row r="598" spans="11:14" x14ac:dyDescent="0.2">
      <c r="K598" s="6">
        <v>25.95</v>
      </c>
      <c r="L598" s="6">
        <v>0.26280199999999998</v>
      </c>
      <c r="M598" s="6">
        <v>0.258938</v>
      </c>
      <c r="N598" s="6">
        <v>0.39157900000000001</v>
      </c>
    </row>
    <row r="599" spans="11:14" x14ac:dyDescent="0.2">
      <c r="K599" s="6">
        <v>25.98</v>
      </c>
      <c r="L599" s="6">
        <v>0.26344699999999999</v>
      </c>
      <c r="M599" s="6">
        <v>0.2596</v>
      </c>
      <c r="N599" s="6">
        <v>0.39146599999999998</v>
      </c>
    </row>
    <row r="600" spans="11:14" x14ac:dyDescent="0.2">
      <c r="K600" s="6">
        <v>26.01</v>
      </c>
      <c r="L600" s="6">
        <v>0.26424799999999998</v>
      </c>
      <c r="M600" s="6">
        <v>0.26022699999999999</v>
      </c>
      <c r="N600" s="6">
        <v>0.39134000000000002</v>
      </c>
    </row>
    <row r="601" spans="11:14" x14ac:dyDescent="0.2">
      <c r="K601" s="6">
        <v>26.04</v>
      </c>
      <c r="L601" s="6">
        <v>0.26499800000000001</v>
      </c>
      <c r="M601" s="6">
        <v>0.26114500000000002</v>
      </c>
      <c r="N601" s="6">
        <v>0.39113900000000001</v>
      </c>
    </row>
    <row r="602" spans="11:14" x14ac:dyDescent="0.2">
      <c r="K602" s="6">
        <v>26.07</v>
      </c>
      <c r="L602" s="6">
        <v>0.26580599999999999</v>
      </c>
      <c r="M602" s="6">
        <v>0.26197100000000001</v>
      </c>
      <c r="N602" s="6">
        <v>0.39104699999999998</v>
      </c>
    </row>
    <row r="603" spans="11:14" x14ac:dyDescent="0.2">
      <c r="K603" s="6">
        <v>26.1</v>
      </c>
      <c r="L603" s="6">
        <v>0.26670300000000002</v>
      </c>
      <c r="M603" s="6">
        <v>0.26286300000000001</v>
      </c>
      <c r="N603" s="6">
        <v>0.39093499999999998</v>
      </c>
    </row>
    <row r="604" spans="11:14" x14ac:dyDescent="0.2">
      <c r="K604" s="6">
        <v>26.13</v>
      </c>
      <c r="L604" s="6">
        <v>0.26777899999999999</v>
      </c>
      <c r="M604" s="6">
        <v>0.263826</v>
      </c>
      <c r="N604" s="6">
        <v>0.39086700000000002</v>
      </c>
    </row>
    <row r="605" spans="11:14" x14ac:dyDescent="0.2">
      <c r="K605" s="6">
        <v>26.16</v>
      </c>
      <c r="L605" s="6">
        <v>0.26874900000000002</v>
      </c>
      <c r="M605" s="6">
        <v>0.26496700000000001</v>
      </c>
      <c r="N605" s="6">
        <v>0.39077400000000001</v>
      </c>
    </row>
    <row r="606" spans="11:14" x14ac:dyDescent="0.2">
      <c r="K606" s="6">
        <v>26.19</v>
      </c>
      <c r="L606" s="6">
        <v>0.26978999999999997</v>
      </c>
      <c r="M606" s="6">
        <v>0.26607500000000001</v>
      </c>
      <c r="N606" s="6">
        <v>0.390706</v>
      </c>
    </row>
    <row r="607" spans="11:14" x14ac:dyDescent="0.2">
      <c r="K607" s="6">
        <v>26.22</v>
      </c>
      <c r="L607" s="6">
        <v>0.27087</v>
      </c>
      <c r="M607" s="6">
        <v>0.26719799999999999</v>
      </c>
      <c r="N607" s="6">
        <v>0.39063100000000001</v>
      </c>
    </row>
    <row r="608" spans="11:14" x14ac:dyDescent="0.2">
      <c r="K608" s="6">
        <v>26.25</v>
      </c>
      <c r="L608" s="6">
        <v>0.27221099999999998</v>
      </c>
      <c r="M608" s="6">
        <v>0.26842899999999997</v>
      </c>
      <c r="N608" s="6">
        <v>0.3906</v>
      </c>
    </row>
    <row r="609" spans="11:14" x14ac:dyDescent="0.2">
      <c r="K609" s="6">
        <v>26.28</v>
      </c>
      <c r="L609" s="6">
        <v>0.27344200000000002</v>
      </c>
      <c r="M609" s="6">
        <v>0.269955</v>
      </c>
      <c r="N609" s="6">
        <v>0.39058599999999999</v>
      </c>
    </row>
    <row r="610" spans="11:14" x14ac:dyDescent="0.2">
      <c r="K610" s="6">
        <v>26.31</v>
      </c>
      <c r="L610" s="6">
        <v>0.27468999999999999</v>
      </c>
      <c r="M610" s="6">
        <v>0.27129999999999999</v>
      </c>
      <c r="N610" s="6">
        <v>0.39056299999999999</v>
      </c>
    </row>
    <row r="611" spans="11:14" x14ac:dyDescent="0.2">
      <c r="K611" s="6">
        <v>26.34</v>
      </c>
      <c r="L611" s="6">
        <v>0.27598699999999998</v>
      </c>
      <c r="M611" s="6">
        <v>0.27270800000000001</v>
      </c>
      <c r="N611" s="6">
        <v>0.39053300000000002</v>
      </c>
    </row>
    <row r="612" spans="11:14" x14ac:dyDescent="0.2">
      <c r="K612" s="6">
        <v>26.37</v>
      </c>
      <c r="L612" s="6">
        <v>0.27757399999999999</v>
      </c>
      <c r="M612" s="6">
        <v>0.274196</v>
      </c>
      <c r="N612" s="6">
        <v>0.390544</v>
      </c>
    </row>
    <row r="613" spans="11:14" x14ac:dyDescent="0.2">
      <c r="K613" s="6">
        <v>26.4</v>
      </c>
      <c r="L613" s="6">
        <v>0.279005</v>
      </c>
      <c r="M613" s="6">
        <v>0.27603</v>
      </c>
      <c r="N613" s="6">
        <v>0.39050600000000002</v>
      </c>
    </row>
    <row r="614" spans="11:14" x14ac:dyDescent="0.2">
      <c r="K614" s="6">
        <v>26.43</v>
      </c>
      <c r="L614" s="6">
        <v>0.280447</v>
      </c>
      <c r="M614" s="6">
        <v>0.27768700000000002</v>
      </c>
      <c r="N614" s="6">
        <v>0.39052500000000001</v>
      </c>
    </row>
    <row r="615" spans="11:14" x14ac:dyDescent="0.2">
      <c r="K615" s="6">
        <v>26.46</v>
      </c>
      <c r="L615" s="6">
        <v>0.28191500000000003</v>
      </c>
      <c r="M615" s="6">
        <v>0.27939399999999998</v>
      </c>
      <c r="N615" s="6">
        <v>0.39055699999999999</v>
      </c>
    </row>
    <row r="616" spans="11:14" x14ac:dyDescent="0.2">
      <c r="K616" s="6">
        <v>26.49</v>
      </c>
      <c r="L616" s="6">
        <v>0.28368300000000002</v>
      </c>
      <c r="M616" s="6">
        <v>0.28115000000000001</v>
      </c>
      <c r="N616" s="6">
        <v>0.39057700000000001</v>
      </c>
    </row>
    <row r="617" spans="11:14" x14ac:dyDescent="0.2">
      <c r="K617" s="6">
        <v>26.52</v>
      </c>
      <c r="L617" s="6">
        <v>0.28522399999999998</v>
      </c>
      <c r="M617" s="6">
        <v>0.28328399999999998</v>
      </c>
      <c r="N617" s="6">
        <v>0.39061800000000002</v>
      </c>
    </row>
    <row r="618" spans="11:14" x14ac:dyDescent="0.2">
      <c r="K618" s="6">
        <v>26.55</v>
      </c>
      <c r="L618" s="6">
        <v>0.28676800000000002</v>
      </c>
      <c r="M618" s="6">
        <v>0.28515200000000002</v>
      </c>
      <c r="N618" s="6">
        <v>0.39068599999999998</v>
      </c>
    </row>
    <row r="619" spans="11:14" x14ac:dyDescent="0.2">
      <c r="K619" s="6">
        <v>26.58</v>
      </c>
      <c r="L619" s="6">
        <v>0.28835899999999998</v>
      </c>
      <c r="M619" s="6">
        <v>0.28704299999999999</v>
      </c>
      <c r="N619" s="6">
        <v>0.39082099999999997</v>
      </c>
    </row>
    <row r="620" spans="11:14" x14ac:dyDescent="0.2">
      <c r="K620" s="6">
        <v>26.61</v>
      </c>
      <c r="L620" s="6">
        <v>0.29022399999999998</v>
      </c>
      <c r="M620" s="6">
        <v>0.28898699999999999</v>
      </c>
      <c r="N620" s="6">
        <v>0.390961</v>
      </c>
    </row>
    <row r="621" spans="11:14" x14ac:dyDescent="0.2">
      <c r="K621" s="6">
        <v>26.64</v>
      </c>
      <c r="L621" s="6">
        <v>0.29170800000000002</v>
      </c>
      <c r="M621" s="6">
        <v>0.291296</v>
      </c>
      <c r="N621" s="6">
        <v>0.391098</v>
      </c>
    </row>
    <row r="622" spans="11:14" x14ac:dyDescent="0.2">
      <c r="K622" s="6">
        <v>26.67</v>
      </c>
      <c r="L622" s="6">
        <v>0.293516</v>
      </c>
      <c r="M622" s="6">
        <v>0.293292</v>
      </c>
      <c r="N622" s="6">
        <v>0.39123000000000002</v>
      </c>
    </row>
    <row r="623" spans="11:14" x14ac:dyDescent="0.2">
      <c r="K623" s="6">
        <v>26.7</v>
      </c>
      <c r="L623" s="6">
        <v>0.29515599999999997</v>
      </c>
      <c r="M623" s="6">
        <v>0.29540100000000002</v>
      </c>
      <c r="N623" s="6">
        <v>0.39139800000000002</v>
      </c>
    </row>
    <row r="624" spans="11:14" x14ac:dyDescent="0.2">
      <c r="K624" s="6">
        <v>26.73</v>
      </c>
      <c r="L624" s="6">
        <v>0.29650100000000001</v>
      </c>
      <c r="M624" s="6">
        <v>0.29753000000000002</v>
      </c>
      <c r="N624" s="6">
        <v>0.391571</v>
      </c>
    </row>
    <row r="625" spans="11:14" x14ac:dyDescent="0.2">
      <c r="K625" s="6">
        <v>26.76</v>
      </c>
      <c r="L625" s="6">
        <v>0.29865999999999998</v>
      </c>
      <c r="M625" s="6">
        <v>0.300014</v>
      </c>
      <c r="N625" s="6">
        <v>0.391795</v>
      </c>
    </row>
    <row r="626" spans="11:14" x14ac:dyDescent="0.2">
      <c r="K626" s="6">
        <v>26.79</v>
      </c>
      <c r="L626" s="6">
        <v>0.30038999999999999</v>
      </c>
      <c r="M626" s="6">
        <v>0.30221500000000001</v>
      </c>
      <c r="N626" s="6">
        <v>0.39198899999999998</v>
      </c>
    </row>
    <row r="627" spans="11:14" x14ac:dyDescent="0.2">
      <c r="K627" s="6">
        <v>26.82</v>
      </c>
      <c r="L627" s="6">
        <v>0.302041</v>
      </c>
      <c r="M627" s="6">
        <v>0.30439500000000003</v>
      </c>
      <c r="N627" s="6">
        <v>0.39224100000000001</v>
      </c>
    </row>
    <row r="628" spans="11:14" x14ac:dyDescent="0.2">
      <c r="K628" s="6">
        <v>26.85</v>
      </c>
      <c r="L628" s="6">
        <v>0.30393599999999998</v>
      </c>
      <c r="M628" s="6">
        <v>0.30659999999999998</v>
      </c>
      <c r="N628" s="6">
        <v>0.39246700000000001</v>
      </c>
    </row>
    <row r="629" spans="11:14" x14ac:dyDescent="0.2">
      <c r="K629" s="6">
        <v>26.88</v>
      </c>
      <c r="L629" s="6">
        <v>0.30550699999999997</v>
      </c>
      <c r="M629" s="6">
        <v>0.30915599999999999</v>
      </c>
      <c r="N629" s="6">
        <v>0.39274599999999998</v>
      </c>
    </row>
    <row r="630" spans="11:14" x14ac:dyDescent="0.2">
      <c r="K630" s="6">
        <v>26.91</v>
      </c>
      <c r="L630" s="6">
        <v>0.30702099999999999</v>
      </c>
      <c r="M630" s="6">
        <v>0.31139</v>
      </c>
      <c r="N630" s="6">
        <v>0.39295999999999998</v>
      </c>
    </row>
    <row r="631" spans="11:14" x14ac:dyDescent="0.2">
      <c r="K631" s="6">
        <v>26.94</v>
      </c>
      <c r="L631" s="6">
        <v>0.30877399999999999</v>
      </c>
      <c r="M631" s="6">
        <v>0.31355100000000002</v>
      </c>
      <c r="N631" s="6">
        <v>0.393229</v>
      </c>
    </row>
    <row r="632" spans="11:14" x14ac:dyDescent="0.2">
      <c r="K632" s="6">
        <v>26.97</v>
      </c>
      <c r="L632" s="6">
        <v>0.31020999999999999</v>
      </c>
      <c r="M632" s="6">
        <v>0.31567499999999998</v>
      </c>
      <c r="N632" s="6">
        <v>0.393538</v>
      </c>
    </row>
    <row r="633" spans="11:14" x14ac:dyDescent="0.2">
      <c r="K633" s="6">
        <v>27</v>
      </c>
      <c r="L633" s="6">
        <v>0.31157600000000002</v>
      </c>
      <c r="M633" s="6">
        <v>0.31815900000000003</v>
      </c>
      <c r="N633" s="6">
        <v>0.39391900000000002</v>
      </c>
    </row>
    <row r="634" spans="11:14" x14ac:dyDescent="0.2">
      <c r="K634" s="6">
        <v>27.03</v>
      </c>
      <c r="L634" s="6">
        <v>0.31291999999999998</v>
      </c>
      <c r="M634" s="6">
        <v>0.320322</v>
      </c>
      <c r="N634" s="6">
        <v>0.394264</v>
      </c>
    </row>
    <row r="635" spans="11:14" x14ac:dyDescent="0.2">
      <c r="K635" s="6">
        <v>27.06</v>
      </c>
      <c r="L635" s="6">
        <v>0.31444699999999998</v>
      </c>
      <c r="M635" s="6">
        <v>0.32244099999999998</v>
      </c>
      <c r="N635" s="6">
        <v>0.39464300000000002</v>
      </c>
    </row>
    <row r="636" spans="11:14" x14ac:dyDescent="0.2">
      <c r="K636" s="6">
        <v>27.09</v>
      </c>
      <c r="L636" s="6">
        <v>0.31567499999999998</v>
      </c>
      <c r="M636" s="6">
        <v>0.32452500000000001</v>
      </c>
      <c r="N636" s="6">
        <v>0.395009</v>
      </c>
    </row>
    <row r="637" spans="11:14" x14ac:dyDescent="0.2">
      <c r="K637" s="6">
        <v>27.12</v>
      </c>
      <c r="L637" s="6">
        <v>0.31684099999999998</v>
      </c>
      <c r="M637" s="6">
        <v>0.32684600000000003</v>
      </c>
      <c r="N637" s="6">
        <v>0.39537699999999998</v>
      </c>
    </row>
    <row r="638" spans="11:14" x14ac:dyDescent="0.2">
      <c r="K638" s="6">
        <v>27.15</v>
      </c>
      <c r="L638" s="6">
        <v>0.31792500000000001</v>
      </c>
      <c r="M638" s="6">
        <v>0.32880799999999999</v>
      </c>
      <c r="N638" s="6">
        <v>0.39575300000000002</v>
      </c>
    </row>
    <row r="639" spans="11:14" x14ac:dyDescent="0.2">
      <c r="K639" s="6">
        <v>27.18</v>
      </c>
      <c r="L639" s="6">
        <v>0.319106</v>
      </c>
      <c r="M639" s="6">
        <v>0.33072699999999999</v>
      </c>
      <c r="N639" s="6">
        <v>0.39616200000000001</v>
      </c>
    </row>
    <row r="640" spans="11:14" x14ac:dyDescent="0.2">
      <c r="K640" s="6">
        <v>27.21</v>
      </c>
      <c r="L640" s="6">
        <v>0.32002199999999997</v>
      </c>
      <c r="M640" s="6">
        <v>0.33261000000000002</v>
      </c>
      <c r="N640" s="6">
        <v>0.39656000000000002</v>
      </c>
    </row>
    <row r="641" spans="11:14" x14ac:dyDescent="0.2">
      <c r="K641" s="6">
        <v>27.24</v>
      </c>
      <c r="L641" s="6">
        <v>0.32087900000000003</v>
      </c>
      <c r="M641" s="6">
        <v>0.33466699999999999</v>
      </c>
      <c r="N641" s="6">
        <v>0.39703300000000002</v>
      </c>
    </row>
    <row r="642" spans="11:14" x14ac:dyDescent="0.2">
      <c r="K642" s="6">
        <v>27.27</v>
      </c>
      <c r="L642" s="6">
        <v>0.321633</v>
      </c>
      <c r="M642" s="6">
        <v>0.33631499999999998</v>
      </c>
      <c r="N642" s="6">
        <v>0.39743000000000001</v>
      </c>
    </row>
    <row r="643" spans="11:14" x14ac:dyDescent="0.2">
      <c r="K643" s="6">
        <v>27.3</v>
      </c>
      <c r="L643" s="6">
        <v>0.32244499999999998</v>
      </c>
      <c r="M643" s="6">
        <v>0.33788200000000002</v>
      </c>
      <c r="N643" s="6">
        <v>0.39785900000000002</v>
      </c>
    </row>
    <row r="644" spans="11:14" x14ac:dyDescent="0.2">
      <c r="K644" s="6">
        <v>27.33</v>
      </c>
      <c r="L644" s="6">
        <v>0.32305400000000001</v>
      </c>
      <c r="M644" s="6">
        <v>0.33936500000000003</v>
      </c>
      <c r="N644" s="6">
        <v>0.39830500000000002</v>
      </c>
    </row>
    <row r="645" spans="11:14" x14ac:dyDescent="0.2">
      <c r="K645" s="6">
        <v>27.36</v>
      </c>
      <c r="L645" s="6">
        <v>0.32351999999999997</v>
      </c>
      <c r="M645" s="6">
        <v>0.34097899999999998</v>
      </c>
      <c r="N645" s="6">
        <v>0.39886199999999999</v>
      </c>
    </row>
    <row r="646" spans="11:14" x14ac:dyDescent="0.2">
      <c r="K646" s="6">
        <v>27.39</v>
      </c>
      <c r="L646" s="6">
        <v>0.323907</v>
      </c>
      <c r="M646" s="6">
        <v>0.34225699999999998</v>
      </c>
      <c r="N646" s="6">
        <v>0.39933299999999999</v>
      </c>
    </row>
    <row r="647" spans="11:14" x14ac:dyDescent="0.2">
      <c r="K647" s="6">
        <v>27.42</v>
      </c>
      <c r="L647" s="6">
        <v>0.32428000000000001</v>
      </c>
      <c r="M647" s="6">
        <v>0.34345100000000001</v>
      </c>
      <c r="N647" s="6">
        <v>0.39981100000000003</v>
      </c>
    </row>
    <row r="648" spans="11:14" x14ac:dyDescent="0.2">
      <c r="K648" s="6">
        <v>27.45</v>
      </c>
      <c r="L648" s="6">
        <v>0.32454899999999998</v>
      </c>
      <c r="M648" s="6">
        <v>0.34457100000000002</v>
      </c>
      <c r="N648" s="6">
        <v>0.40030300000000002</v>
      </c>
    </row>
    <row r="649" spans="11:14" x14ac:dyDescent="0.2">
      <c r="K649" s="6">
        <v>27.48</v>
      </c>
      <c r="L649" s="6">
        <v>0.32473999999999997</v>
      </c>
      <c r="M649" s="6">
        <v>0.34576600000000002</v>
      </c>
      <c r="N649" s="6">
        <v>0.40088299999999999</v>
      </c>
    </row>
    <row r="650" spans="11:14" x14ac:dyDescent="0.2">
      <c r="K650" s="6">
        <v>27.51</v>
      </c>
      <c r="L650" s="6">
        <v>0.32483400000000001</v>
      </c>
      <c r="M650" s="6">
        <v>0.34667100000000001</v>
      </c>
      <c r="N650" s="6">
        <v>0.40138800000000002</v>
      </c>
    </row>
    <row r="651" spans="11:14" x14ac:dyDescent="0.2">
      <c r="K651" s="6">
        <v>27.54</v>
      </c>
      <c r="L651" s="6">
        <v>0.324791</v>
      </c>
      <c r="M651" s="6">
        <v>0.34745799999999999</v>
      </c>
      <c r="N651" s="6">
        <v>0.40188200000000002</v>
      </c>
    </row>
    <row r="652" spans="11:14" x14ac:dyDescent="0.2">
      <c r="K652" s="6">
        <v>27.57</v>
      </c>
      <c r="L652" s="6">
        <v>0.32469300000000001</v>
      </c>
      <c r="M652" s="6">
        <v>0.34813300000000003</v>
      </c>
      <c r="N652" s="6">
        <v>0.40236899999999998</v>
      </c>
    </row>
    <row r="653" spans="11:14" x14ac:dyDescent="0.2">
      <c r="K653" s="6">
        <v>27.6</v>
      </c>
      <c r="L653" s="6">
        <v>0.32455699999999998</v>
      </c>
      <c r="M653" s="6">
        <v>0.34874500000000003</v>
      </c>
      <c r="N653" s="6">
        <v>0.40294400000000002</v>
      </c>
    </row>
    <row r="654" spans="11:14" x14ac:dyDescent="0.2">
      <c r="K654" s="6">
        <v>27.63</v>
      </c>
      <c r="L654" s="6">
        <v>0.32432499999999997</v>
      </c>
      <c r="M654" s="6">
        <v>0.34920600000000002</v>
      </c>
      <c r="N654" s="6">
        <v>0.40347</v>
      </c>
    </row>
    <row r="655" spans="11:14" x14ac:dyDescent="0.2">
      <c r="K655" s="6">
        <v>27.66</v>
      </c>
      <c r="L655" s="6">
        <v>0.32399</v>
      </c>
      <c r="M655" s="6">
        <v>0.34950399999999998</v>
      </c>
      <c r="N655" s="6">
        <v>0.404005</v>
      </c>
    </row>
    <row r="656" spans="11:14" x14ac:dyDescent="0.2">
      <c r="K656" s="6">
        <v>27.69</v>
      </c>
      <c r="L656" s="6">
        <v>0.32361699999999999</v>
      </c>
      <c r="M656" s="6">
        <v>0.349719</v>
      </c>
      <c r="N656" s="6">
        <v>0.40452100000000002</v>
      </c>
    </row>
    <row r="657" spans="11:14" x14ac:dyDescent="0.2">
      <c r="K657" s="6">
        <v>27.72</v>
      </c>
      <c r="L657" s="6">
        <v>0.32318000000000002</v>
      </c>
      <c r="M657" s="6">
        <v>0.349796</v>
      </c>
      <c r="N657" s="6">
        <v>0.40513100000000002</v>
      </c>
    </row>
    <row r="658" spans="11:14" x14ac:dyDescent="0.2">
      <c r="K658" s="6">
        <v>27.75</v>
      </c>
      <c r="L658" s="6">
        <v>0.32264199999999998</v>
      </c>
      <c r="M658" s="6">
        <v>0.34978300000000001</v>
      </c>
      <c r="N658" s="6">
        <v>0.40564099999999997</v>
      </c>
    </row>
    <row r="659" spans="11:14" x14ac:dyDescent="0.2">
      <c r="K659" s="6">
        <v>27.78</v>
      </c>
      <c r="L659" s="6">
        <v>0.32205099999999998</v>
      </c>
      <c r="M659" s="6">
        <v>0.34964899999999999</v>
      </c>
      <c r="N659" s="6">
        <v>0.40620000000000001</v>
      </c>
    </row>
    <row r="660" spans="11:14" x14ac:dyDescent="0.2">
      <c r="K660" s="6">
        <v>27.81</v>
      </c>
      <c r="L660" s="6">
        <v>0.32124900000000001</v>
      </c>
      <c r="M660" s="6">
        <v>0.349435</v>
      </c>
      <c r="N660" s="6">
        <v>0.406725</v>
      </c>
    </row>
    <row r="661" spans="11:14" x14ac:dyDescent="0.2">
      <c r="K661" s="6">
        <v>27.84</v>
      </c>
      <c r="L661" s="6">
        <v>0.320465</v>
      </c>
      <c r="M661" s="6">
        <v>0.34909400000000002</v>
      </c>
      <c r="N661" s="6">
        <v>0.40742</v>
      </c>
    </row>
    <row r="662" spans="11:14" x14ac:dyDescent="0.2">
      <c r="K662" s="6">
        <v>27.85</v>
      </c>
      <c r="L662" s="6">
        <v>0.31964100000000001</v>
      </c>
      <c r="M662" s="6">
        <v>0.34903000000000001</v>
      </c>
      <c r="N662" s="6">
        <v>0.40750599999999998</v>
      </c>
    </row>
    <row r="663" spans="11:14" x14ac:dyDescent="0.2">
      <c r="K663" s="6">
        <v>27.87</v>
      </c>
      <c r="L663" s="6">
        <v>0.31864900000000002</v>
      </c>
      <c r="M663" s="6">
        <v>0.34866999999999998</v>
      </c>
      <c r="N663" s="6">
        <v>0.40794999999999998</v>
      </c>
    </row>
    <row r="664" spans="11:14" x14ac:dyDescent="0.2">
      <c r="K664" s="6">
        <v>27.9</v>
      </c>
      <c r="L664" s="6">
        <v>0.31773299999999999</v>
      </c>
      <c r="M664" s="6">
        <v>0.34815600000000002</v>
      </c>
      <c r="N664" s="6">
        <v>0.40846900000000003</v>
      </c>
    </row>
    <row r="665" spans="11:14" x14ac:dyDescent="0.2">
      <c r="K665" s="6">
        <v>27.93</v>
      </c>
      <c r="L665" s="6">
        <v>0.31680599999999998</v>
      </c>
      <c r="M665" s="6">
        <v>0.347551</v>
      </c>
      <c r="N665" s="6">
        <v>0.40897699999999998</v>
      </c>
    </row>
    <row r="666" spans="11:14" x14ac:dyDescent="0.2">
      <c r="K666" s="6">
        <v>27.96</v>
      </c>
      <c r="L666" s="6">
        <v>0.31578000000000001</v>
      </c>
      <c r="M666" s="6">
        <v>0.34673399999999999</v>
      </c>
      <c r="N666" s="6">
        <v>0.409582</v>
      </c>
    </row>
    <row r="667" spans="11:14" x14ac:dyDescent="0.2">
      <c r="K667" s="6">
        <v>27.99</v>
      </c>
      <c r="L667" s="6">
        <v>0.314552</v>
      </c>
      <c r="M667" s="6">
        <v>0.34601300000000001</v>
      </c>
      <c r="N667" s="6">
        <v>0.41006100000000001</v>
      </c>
    </row>
    <row r="668" spans="11:14" x14ac:dyDescent="0.2">
      <c r="K668" s="6">
        <v>28.02</v>
      </c>
      <c r="L668" s="6">
        <v>0.31348399999999998</v>
      </c>
      <c r="M668" s="6">
        <v>0.34510400000000002</v>
      </c>
      <c r="N668" s="6">
        <v>0.41059299999999999</v>
      </c>
    </row>
    <row r="669" spans="11:14" x14ac:dyDescent="0.2">
      <c r="K669" s="6">
        <v>28.05</v>
      </c>
      <c r="L669" s="6">
        <v>0.31237100000000001</v>
      </c>
      <c r="M669" s="6">
        <v>0.34418599999999999</v>
      </c>
      <c r="N669" s="6">
        <v>0.411082</v>
      </c>
    </row>
    <row r="670" spans="11:14" x14ac:dyDescent="0.2">
      <c r="K670" s="6">
        <v>28.08</v>
      </c>
      <c r="L670" s="6">
        <v>0.31120999999999999</v>
      </c>
      <c r="M670" s="6">
        <v>0.34300399999999998</v>
      </c>
      <c r="N670" s="6">
        <v>0.41160999999999998</v>
      </c>
    </row>
    <row r="671" spans="11:14" x14ac:dyDescent="0.2">
      <c r="K671" s="6">
        <v>28.11</v>
      </c>
      <c r="L671" s="6">
        <v>0.30980799999999997</v>
      </c>
      <c r="M671" s="6">
        <v>0.34191899999999997</v>
      </c>
      <c r="N671" s="6">
        <v>0.41209699999999999</v>
      </c>
    </row>
    <row r="672" spans="11:14" x14ac:dyDescent="0.2">
      <c r="K672" s="6">
        <v>28.14</v>
      </c>
      <c r="L672" s="6">
        <v>0.30857400000000001</v>
      </c>
      <c r="M672" s="6">
        <v>0.340781</v>
      </c>
      <c r="N672" s="6">
        <v>0.41259600000000002</v>
      </c>
    </row>
    <row r="673" spans="11:14" x14ac:dyDescent="0.2">
      <c r="K673" s="6">
        <v>28.17</v>
      </c>
      <c r="L673" s="6">
        <v>0.30729899999999999</v>
      </c>
      <c r="M673" s="6">
        <v>0.33967799999999998</v>
      </c>
      <c r="N673" s="6">
        <v>0.41303800000000002</v>
      </c>
    </row>
    <row r="674" spans="11:14" x14ac:dyDescent="0.2">
      <c r="K674" s="6">
        <v>28.2</v>
      </c>
      <c r="L674" s="6">
        <v>0.30601099999999998</v>
      </c>
      <c r="M674" s="6">
        <v>0.33813399999999999</v>
      </c>
      <c r="N674" s="6">
        <v>0.41362300000000002</v>
      </c>
    </row>
    <row r="675" spans="11:14" x14ac:dyDescent="0.2">
      <c r="K675" s="6">
        <v>28.23</v>
      </c>
      <c r="L675" s="6">
        <v>0.30446000000000001</v>
      </c>
      <c r="M675" s="6">
        <v>0.33684999999999998</v>
      </c>
      <c r="N675" s="6">
        <v>0.41404800000000003</v>
      </c>
    </row>
    <row r="676" spans="11:14" x14ac:dyDescent="0.2">
      <c r="K676" s="6">
        <v>28.26</v>
      </c>
      <c r="L676" s="6">
        <v>0.303147</v>
      </c>
      <c r="M676" s="6">
        <v>0.33549299999999999</v>
      </c>
      <c r="N676" s="6">
        <v>0.41443999999999998</v>
      </c>
    </row>
    <row r="677" spans="11:14" x14ac:dyDescent="0.2">
      <c r="K677" s="6">
        <v>28.29</v>
      </c>
      <c r="L677" s="6">
        <v>0.30180899999999999</v>
      </c>
      <c r="M677" s="6">
        <v>0.33408100000000002</v>
      </c>
      <c r="N677" s="6">
        <v>0.41491</v>
      </c>
    </row>
    <row r="678" spans="11:14" x14ac:dyDescent="0.2">
      <c r="K678" s="6">
        <v>28.32</v>
      </c>
      <c r="L678" s="6">
        <v>0.30046899999999999</v>
      </c>
      <c r="M678" s="6">
        <v>0.33238699999999999</v>
      </c>
      <c r="N678" s="6">
        <v>0.41526400000000002</v>
      </c>
    </row>
    <row r="679" spans="11:14" x14ac:dyDescent="0.2">
      <c r="K679" s="6">
        <v>28.35</v>
      </c>
      <c r="L679" s="6">
        <v>0.298929</v>
      </c>
      <c r="M679" s="6">
        <v>0.33089600000000002</v>
      </c>
      <c r="N679" s="6">
        <v>0.415661</v>
      </c>
    </row>
    <row r="680" spans="11:14" x14ac:dyDescent="0.2">
      <c r="K680" s="6">
        <v>28.38</v>
      </c>
      <c r="L680" s="6">
        <v>0.29756899999999997</v>
      </c>
      <c r="M680" s="6">
        <v>0.32941900000000002</v>
      </c>
      <c r="N680" s="6">
        <v>0.41600599999999999</v>
      </c>
    </row>
    <row r="681" spans="11:14" x14ac:dyDescent="0.2">
      <c r="K681" s="6">
        <v>28.41</v>
      </c>
      <c r="L681" s="6">
        <v>0.29622500000000002</v>
      </c>
      <c r="M681" s="6">
        <v>0.32789699999999999</v>
      </c>
      <c r="N681" s="6">
        <v>0.41639999999999999</v>
      </c>
    </row>
    <row r="682" spans="11:14" x14ac:dyDescent="0.2">
      <c r="K682" s="6">
        <v>28.44</v>
      </c>
      <c r="L682" s="6">
        <v>0.29488399999999998</v>
      </c>
      <c r="M682" s="6">
        <v>0.32608399999999998</v>
      </c>
      <c r="N682" s="6">
        <v>0.416711</v>
      </c>
    </row>
    <row r="683" spans="11:14" x14ac:dyDescent="0.2">
      <c r="K683" s="6">
        <v>28.47</v>
      </c>
      <c r="L683" s="6">
        <v>0.29331400000000002</v>
      </c>
      <c r="M683" s="6">
        <v>0.32448700000000003</v>
      </c>
      <c r="N683" s="6">
        <v>0.41701700000000003</v>
      </c>
    </row>
    <row r="684" spans="11:14" x14ac:dyDescent="0.2">
      <c r="K684" s="6">
        <v>28.5</v>
      </c>
      <c r="L684" s="6">
        <v>0.29193599999999997</v>
      </c>
      <c r="M684" s="6">
        <v>0.32290600000000003</v>
      </c>
      <c r="N684" s="6">
        <v>0.41730299999999998</v>
      </c>
    </row>
    <row r="685" spans="11:14" x14ac:dyDescent="0.2">
      <c r="K685" s="6">
        <v>28.53</v>
      </c>
      <c r="L685" s="6">
        <v>0.29053299999999999</v>
      </c>
      <c r="M685" s="6">
        <v>0.32128800000000002</v>
      </c>
      <c r="N685" s="6">
        <v>0.417632</v>
      </c>
    </row>
    <row r="686" spans="11:14" x14ac:dyDescent="0.2">
      <c r="K686" s="6">
        <v>28.56</v>
      </c>
      <c r="L686" s="6">
        <v>0.28916700000000001</v>
      </c>
      <c r="M686" s="6">
        <v>0.319411</v>
      </c>
      <c r="N686" s="6">
        <v>0.41790699999999997</v>
      </c>
    </row>
    <row r="687" spans="11:14" x14ac:dyDescent="0.2">
      <c r="K687" s="6">
        <v>28.59</v>
      </c>
      <c r="L687" s="6">
        <v>0.28757899999999997</v>
      </c>
      <c r="M687" s="6">
        <v>0.31776100000000002</v>
      </c>
      <c r="N687" s="6">
        <v>0.41817700000000002</v>
      </c>
    </row>
    <row r="688" spans="11:14" x14ac:dyDescent="0.2">
      <c r="K688" s="6">
        <v>28.62</v>
      </c>
      <c r="L688" s="6">
        <v>0.28625800000000001</v>
      </c>
      <c r="M688" s="6">
        <v>0.31610899999999997</v>
      </c>
      <c r="N688" s="6">
        <v>0.41841400000000001</v>
      </c>
    </row>
    <row r="689" spans="11:14" x14ac:dyDescent="0.2">
      <c r="K689" s="6">
        <v>28.65</v>
      </c>
      <c r="L689" s="6">
        <v>0.28492899999999999</v>
      </c>
      <c r="M689" s="6">
        <v>0.31446000000000002</v>
      </c>
      <c r="N689" s="6">
        <v>0.41867199999999999</v>
      </c>
    </row>
    <row r="690" spans="11:14" x14ac:dyDescent="0.2">
      <c r="K690" s="6">
        <v>28.68</v>
      </c>
      <c r="L690" s="6">
        <v>0.28362199999999999</v>
      </c>
      <c r="M690" s="6">
        <v>0.31253700000000001</v>
      </c>
      <c r="N690" s="6">
        <v>0.41885099999999997</v>
      </c>
    </row>
    <row r="691" spans="11:14" x14ac:dyDescent="0.2">
      <c r="K691" s="6">
        <v>28.71</v>
      </c>
      <c r="L691" s="6">
        <v>0.28212199999999998</v>
      </c>
      <c r="M691" s="6">
        <v>0.31092199999999998</v>
      </c>
      <c r="N691" s="6">
        <v>0.41899900000000001</v>
      </c>
    </row>
    <row r="692" spans="11:14" x14ac:dyDescent="0.2">
      <c r="K692" s="6">
        <v>28.74</v>
      </c>
      <c r="L692" s="6">
        <v>0.280831</v>
      </c>
      <c r="M692" s="6">
        <v>0.30928899999999998</v>
      </c>
      <c r="N692" s="6">
        <v>0.41917900000000002</v>
      </c>
    </row>
    <row r="693" spans="11:14" x14ac:dyDescent="0.2">
      <c r="K693" s="6">
        <v>28.77</v>
      </c>
      <c r="L693" s="6">
        <v>0.27958100000000002</v>
      </c>
      <c r="M693" s="6">
        <v>0.30765799999999999</v>
      </c>
      <c r="N693" s="6">
        <v>0.41938399999999998</v>
      </c>
    </row>
    <row r="694" spans="11:14" x14ac:dyDescent="0.2">
      <c r="K694" s="6">
        <v>28.8</v>
      </c>
      <c r="L694" s="6">
        <v>0.27835199999999999</v>
      </c>
      <c r="M694" s="6">
        <v>0.30573</v>
      </c>
      <c r="N694" s="6">
        <v>0.41951899999999998</v>
      </c>
    </row>
    <row r="695" spans="11:14" x14ac:dyDescent="0.2">
      <c r="K695" s="6">
        <v>28.83</v>
      </c>
      <c r="L695" s="6">
        <v>0.276949</v>
      </c>
      <c r="M695" s="6">
        <v>0.30410700000000002</v>
      </c>
      <c r="N695" s="6">
        <v>0.41961900000000002</v>
      </c>
    </row>
    <row r="696" spans="11:14" x14ac:dyDescent="0.2">
      <c r="K696" s="6">
        <v>28.86</v>
      </c>
      <c r="L696" s="6">
        <v>0.27574599999999999</v>
      </c>
      <c r="M696" s="6">
        <v>0.30248900000000001</v>
      </c>
      <c r="N696" s="6">
        <v>0.41969699999999999</v>
      </c>
    </row>
    <row r="697" spans="11:14" x14ac:dyDescent="0.2">
      <c r="K697" s="6">
        <v>28.89</v>
      </c>
      <c r="L697" s="6">
        <v>0.27459</v>
      </c>
      <c r="M697" s="6">
        <v>0.30087900000000001</v>
      </c>
      <c r="N697" s="6">
        <v>0.41981200000000002</v>
      </c>
    </row>
    <row r="698" spans="11:14" x14ac:dyDescent="0.2">
      <c r="K698" s="6">
        <v>28.92</v>
      </c>
      <c r="L698" s="6">
        <v>0.27345700000000001</v>
      </c>
      <c r="M698" s="6">
        <v>0.29903400000000002</v>
      </c>
      <c r="N698" s="6">
        <v>0.41989900000000002</v>
      </c>
    </row>
    <row r="699" spans="11:14" x14ac:dyDescent="0.2">
      <c r="K699" s="6">
        <v>28.95</v>
      </c>
      <c r="L699" s="6">
        <v>0.27215699999999998</v>
      </c>
      <c r="M699" s="6">
        <v>0.29744300000000001</v>
      </c>
      <c r="N699" s="6">
        <v>0.41994399999999998</v>
      </c>
    </row>
    <row r="700" spans="11:14" x14ac:dyDescent="0.2">
      <c r="K700" s="6">
        <v>28.98</v>
      </c>
      <c r="L700" s="6">
        <v>0.27104800000000001</v>
      </c>
      <c r="M700" s="6">
        <v>0.29584500000000002</v>
      </c>
      <c r="N700" s="6">
        <v>0.41997099999999998</v>
      </c>
    </row>
    <row r="701" spans="11:14" x14ac:dyDescent="0.2">
      <c r="K701" s="6">
        <v>29.01</v>
      </c>
      <c r="L701" s="6">
        <v>0.269951</v>
      </c>
      <c r="M701" s="6">
        <v>0.294298</v>
      </c>
      <c r="N701" s="6">
        <v>0.420016</v>
      </c>
    </row>
    <row r="702" spans="11:14" x14ac:dyDescent="0.2">
      <c r="K702" s="6">
        <v>29.04</v>
      </c>
      <c r="L702" s="6">
        <v>0.26891199999999998</v>
      </c>
      <c r="M702" s="6">
        <v>0.29250599999999999</v>
      </c>
      <c r="N702" s="6">
        <v>0.42004399999999997</v>
      </c>
    </row>
    <row r="703" spans="11:14" x14ac:dyDescent="0.2">
      <c r="K703" s="6">
        <v>29.07</v>
      </c>
      <c r="L703" s="6">
        <v>0.26769900000000002</v>
      </c>
      <c r="M703" s="6">
        <v>0.29098000000000002</v>
      </c>
      <c r="N703" s="6">
        <v>0.42002899999999999</v>
      </c>
    </row>
    <row r="704" spans="11:14" x14ac:dyDescent="0.2">
      <c r="K704" s="6">
        <v>29.1</v>
      </c>
      <c r="L704" s="6">
        <v>0.26681199999999999</v>
      </c>
      <c r="M704" s="6">
        <v>0.289468</v>
      </c>
      <c r="N704" s="6">
        <v>0.419987</v>
      </c>
    </row>
    <row r="705" spans="11:14" x14ac:dyDescent="0.2">
      <c r="K705" s="6">
        <v>29.13</v>
      </c>
      <c r="L705" s="6">
        <v>0.26576699999999998</v>
      </c>
      <c r="M705" s="6">
        <v>0.28795999999999999</v>
      </c>
      <c r="N705" s="6">
        <v>0.41992600000000002</v>
      </c>
    </row>
    <row r="706" spans="11:14" x14ac:dyDescent="0.2">
      <c r="K706" s="6">
        <v>29.16</v>
      </c>
      <c r="L706" s="6">
        <v>0.26478800000000002</v>
      </c>
      <c r="M706" s="6">
        <v>0.286246</v>
      </c>
      <c r="N706" s="6">
        <v>0.419873</v>
      </c>
    </row>
    <row r="707" spans="11:14" x14ac:dyDescent="0.2">
      <c r="K707" s="6">
        <v>29.19</v>
      </c>
      <c r="L707" s="6">
        <v>0.263683</v>
      </c>
      <c r="M707" s="6">
        <v>0.28481800000000002</v>
      </c>
      <c r="N707" s="6">
        <v>0.41988199999999998</v>
      </c>
    </row>
    <row r="708" spans="11:14" x14ac:dyDescent="0.2">
      <c r="K708" s="6">
        <v>29.22</v>
      </c>
      <c r="L708" s="6">
        <v>0.262743</v>
      </c>
      <c r="M708" s="6">
        <v>0.28339300000000001</v>
      </c>
      <c r="N708" s="6">
        <v>0.41981800000000002</v>
      </c>
    </row>
    <row r="709" spans="11:14" x14ac:dyDescent="0.2">
      <c r="K709" s="6">
        <v>29.25</v>
      </c>
      <c r="L709" s="6">
        <v>0.26183099999999998</v>
      </c>
      <c r="M709" s="6">
        <v>0.28212300000000001</v>
      </c>
      <c r="N709" s="6">
        <v>0.41969699999999999</v>
      </c>
    </row>
    <row r="710" spans="11:14" x14ac:dyDescent="0.2">
      <c r="K710" s="6">
        <v>29.28</v>
      </c>
      <c r="L710" s="6">
        <v>0.26091199999999998</v>
      </c>
      <c r="M710" s="6">
        <v>0.28037499999999999</v>
      </c>
      <c r="N710" s="6">
        <v>0.419576</v>
      </c>
    </row>
    <row r="711" spans="11:14" x14ac:dyDescent="0.2">
      <c r="K711" s="6">
        <v>29.31</v>
      </c>
      <c r="L711" s="6">
        <v>0.25984400000000002</v>
      </c>
      <c r="M711" s="6">
        <v>0.27898699999999999</v>
      </c>
      <c r="N711" s="6">
        <v>0.41947600000000002</v>
      </c>
    </row>
    <row r="712" spans="11:14" x14ac:dyDescent="0.2">
      <c r="K712" s="6">
        <v>29.34</v>
      </c>
      <c r="L712" s="6">
        <v>0.25894400000000001</v>
      </c>
      <c r="M712" s="6">
        <v>0.27763700000000002</v>
      </c>
      <c r="N712" s="6">
        <v>0.419352</v>
      </c>
    </row>
    <row r="713" spans="11:14" x14ac:dyDescent="0.2">
      <c r="K713" s="6">
        <v>29.37</v>
      </c>
      <c r="L713" s="6">
        <v>0.25809199999999999</v>
      </c>
      <c r="M713" s="6">
        <v>0.276283</v>
      </c>
      <c r="N713" s="6">
        <v>0.41925600000000002</v>
      </c>
    </row>
    <row r="714" spans="11:14" x14ac:dyDescent="0.2">
      <c r="K714" s="6">
        <v>29.4</v>
      </c>
      <c r="L714" s="6">
        <v>0.25726599999999999</v>
      </c>
      <c r="M714" s="6">
        <v>0.27474599999999999</v>
      </c>
      <c r="N714" s="6">
        <v>0.41912100000000002</v>
      </c>
    </row>
    <row r="715" spans="11:14" x14ac:dyDescent="0.2">
      <c r="K715" s="6">
        <v>29.43</v>
      </c>
      <c r="L715" s="6">
        <v>0.25634299999999999</v>
      </c>
      <c r="M715" s="6">
        <v>0.27349099999999998</v>
      </c>
      <c r="N715" s="6">
        <v>0.41892699999999999</v>
      </c>
    </row>
    <row r="716" spans="11:14" x14ac:dyDescent="0.2">
      <c r="K716" s="6">
        <v>29.46</v>
      </c>
      <c r="L716" s="6">
        <v>0.25552200000000003</v>
      </c>
      <c r="M716" s="6">
        <v>0.27224199999999998</v>
      </c>
      <c r="N716" s="6">
        <v>0.41875600000000002</v>
      </c>
    </row>
    <row r="717" spans="11:14" x14ac:dyDescent="0.2">
      <c r="K717" s="6">
        <v>29.49</v>
      </c>
      <c r="L717" s="6">
        <v>0.25471899999999997</v>
      </c>
      <c r="M717" s="6">
        <v>0.27101199999999998</v>
      </c>
      <c r="N717" s="6">
        <v>0.418568</v>
      </c>
    </row>
    <row r="718" spans="11:14" x14ac:dyDescent="0.2">
      <c r="K718" s="6">
        <v>29.52</v>
      </c>
      <c r="L718" s="6">
        <v>0.25403399999999998</v>
      </c>
      <c r="M718" s="6">
        <v>0.26961499999999999</v>
      </c>
      <c r="N718" s="6">
        <v>0.41843900000000001</v>
      </c>
    </row>
    <row r="719" spans="11:14" x14ac:dyDescent="0.2">
      <c r="K719" s="6">
        <v>29.55</v>
      </c>
      <c r="L719" s="6">
        <v>0.25307200000000002</v>
      </c>
      <c r="M719" s="6">
        <v>0.26844200000000001</v>
      </c>
      <c r="N719" s="6">
        <v>0.41828599999999999</v>
      </c>
    </row>
    <row r="720" spans="11:14" x14ac:dyDescent="0.2">
      <c r="K720" s="6">
        <v>29.58</v>
      </c>
      <c r="L720" s="6">
        <v>0.25230399999999997</v>
      </c>
      <c r="M720" s="6">
        <v>0.26730199999999998</v>
      </c>
      <c r="N720" s="6">
        <v>0.41808200000000001</v>
      </c>
    </row>
    <row r="721" spans="11:14" x14ac:dyDescent="0.2">
      <c r="K721" s="6">
        <v>29.61</v>
      </c>
      <c r="L721" s="6">
        <v>0.25154100000000001</v>
      </c>
      <c r="M721" s="6">
        <v>0.26615499999999997</v>
      </c>
      <c r="N721" s="6">
        <v>0.41786499999999999</v>
      </c>
    </row>
    <row r="722" spans="11:14" x14ac:dyDescent="0.2">
      <c r="K722" s="6">
        <v>29.64</v>
      </c>
      <c r="L722" s="6">
        <v>0.25085299999999999</v>
      </c>
      <c r="M722" s="6">
        <v>0.26486700000000002</v>
      </c>
      <c r="N722" s="6">
        <v>0.41763499999999998</v>
      </c>
    </row>
    <row r="723" spans="11:14" x14ac:dyDescent="0.2">
      <c r="K723" s="6">
        <v>29.67</v>
      </c>
      <c r="L723" s="6">
        <v>0.249999</v>
      </c>
      <c r="M723" s="6">
        <v>0.26376899999999998</v>
      </c>
      <c r="N723" s="6">
        <v>0.41743400000000003</v>
      </c>
    </row>
    <row r="724" spans="11:14" x14ac:dyDescent="0.2">
      <c r="K724" s="6">
        <v>29.7</v>
      </c>
      <c r="L724" s="6">
        <v>0.24933900000000001</v>
      </c>
      <c r="M724" s="6">
        <v>0.26269799999999999</v>
      </c>
      <c r="N724" s="6">
        <v>0.41728300000000002</v>
      </c>
    </row>
    <row r="725" spans="11:14" x14ac:dyDescent="0.2">
      <c r="K725" s="6">
        <v>29.73</v>
      </c>
      <c r="L725" s="6">
        <v>0.24868699999999999</v>
      </c>
      <c r="M725" s="6">
        <v>0.261658</v>
      </c>
      <c r="N725" s="6">
        <v>0.41707100000000003</v>
      </c>
    </row>
    <row r="726" spans="11:14" x14ac:dyDescent="0.2">
      <c r="K726" s="6">
        <v>29.76</v>
      </c>
      <c r="L726" s="6">
        <v>0.24802199999999999</v>
      </c>
      <c r="M726" s="6">
        <v>0.26047399999999998</v>
      </c>
      <c r="N726" s="6">
        <v>0.41685899999999998</v>
      </c>
    </row>
    <row r="727" spans="11:14" x14ac:dyDescent="0.2">
      <c r="K727" s="6">
        <v>29.79</v>
      </c>
      <c r="L727" s="6">
        <v>0.247281</v>
      </c>
      <c r="M727" s="6">
        <v>0.25952399999999998</v>
      </c>
      <c r="N727" s="6">
        <v>0.416661</v>
      </c>
    </row>
    <row r="728" spans="11:14" x14ac:dyDescent="0.2">
      <c r="K728" s="6">
        <v>29.82</v>
      </c>
      <c r="L728" s="6">
        <v>0.24667800000000001</v>
      </c>
      <c r="M728" s="6">
        <v>0.25861299999999998</v>
      </c>
      <c r="N728" s="6">
        <v>0.416487</v>
      </c>
    </row>
    <row r="729" spans="11:14" x14ac:dyDescent="0.2">
      <c r="K729" s="6">
        <v>29.85</v>
      </c>
      <c r="L729" s="6">
        <v>0.246057</v>
      </c>
      <c r="M729" s="6">
        <v>0.25771699999999997</v>
      </c>
      <c r="N729" s="6">
        <v>0.416292</v>
      </c>
    </row>
    <row r="730" spans="11:14" x14ac:dyDescent="0.2">
      <c r="K730" s="6">
        <v>29.88</v>
      </c>
      <c r="L730" s="6">
        <v>0.245503</v>
      </c>
      <c r="M730" s="6">
        <v>0.256687</v>
      </c>
      <c r="N730" s="6">
        <v>0.41608400000000001</v>
      </c>
    </row>
    <row r="731" spans="11:14" x14ac:dyDescent="0.2">
      <c r="K731" s="6">
        <v>29.91</v>
      </c>
      <c r="L731" s="6">
        <v>0.244869</v>
      </c>
      <c r="M731" s="6">
        <v>0.25579400000000002</v>
      </c>
      <c r="N731" s="6">
        <v>0.41588700000000001</v>
      </c>
    </row>
    <row r="732" spans="11:14" x14ac:dyDescent="0.2">
      <c r="K732" s="6">
        <v>29.94</v>
      </c>
      <c r="L732" s="6">
        <v>0.24435799999999999</v>
      </c>
      <c r="M732" s="6">
        <v>0.25490600000000002</v>
      </c>
      <c r="N732" s="6">
        <v>0.41570299999999999</v>
      </c>
    </row>
    <row r="733" spans="11:14" x14ac:dyDescent="0.2">
      <c r="K733" s="6">
        <v>29.97</v>
      </c>
      <c r="L733" s="6">
        <v>0.24385399999999999</v>
      </c>
      <c r="M733" s="6">
        <v>0.25400699999999998</v>
      </c>
      <c r="N733" s="6">
        <v>0.41549999999999998</v>
      </c>
    </row>
    <row r="734" spans="11:14" x14ac:dyDescent="0.2">
      <c r="K734" s="6">
        <v>30</v>
      </c>
      <c r="L734" s="6">
        <v>0.24331800000000001</v>
      </c>
      <c r="M734" s="6">
        <v>0.25298199999999998</v>
      </c>
      <c r="N734" s="6">
        <v>0.41535</v>
      </c>
    </row>
    <row r="735" spans="11:14" x14ac:dyDescent="0.2">
      <c r="K735" s="6">
        <v>30.03</v>
      </c>
      <c r="L735" s="6">
        <v>0.24274299999999999</v>
      </c>
      <c r="M735" s="6">
        <v>0.25214700000000001</v>
      </c>
      <c r="N735" s="6">
        <v>0.41516399999999998</v>
      </c>
    </row>
    <row r="736" spans="11:14" x14ac:dyDescent="0.2">
      <c r="K736" s="6">
        <v>30.06</v>
      </c>
      <c r="L736" s="6">
        <v>0.24223900000000001</v>
      </c>
      <c r="M736" s="6">
        <v>0.25132700000000002</v>
      </c>
      <c r="N736" s="6">
        <v>0.41497899999999999</v>
      </c>
    </row>
    <row r="737" spans="11:14" x14ac:dyDescent="0.2">
      <c r="K737" s="6">
        <v>30.09</v>
      </c>
      <c r="L737" s="6">
        <v>0.24171999999999999</v>
      </c>
      <c r="M737" s="6">
        <v>0.25056</v>
      </c>
      <c r="N737" s="6">
        <v>0.41477900000000001</v>
      </c>
    </row>
    <row r="738" spans="11:14" x14ac:dyDescent="0.2">
      <c r="K738" s="6">
        <v>30.12</v>
      </c>
      <c r="L738" s="6">
        <v>0.24120800000000001</v>
      </c>
      <c r="M738" s="6">
        <v>0.249695</v>
      </c>
      <c r="N738" s="6">
        <v>0.414657</v>
      </c>
    </row>
    <row r="739" spans="11:14" x14ac:dyDescent="0.2">
      <c r="K739" s="6">
        <v>30.15</v>
      </c>
      <c r="L739" s="6">
        <v>0.24065800000000001</v>
      </c>
      <c r="M739" s="6">
        <v>0.24901499999999999</v>
      </c>
      <c r="N739" s="6">
        <v>0.41451500000000002</v>
      </c>
    </row>
    <row r="740" spans="11:14" x14ac:dyDescent="0.2">
      <c r="K740" s="6">
        <v>30.18</v>
      </c>
      <c r="L740" s="6">
        <v>0.24018900000000001</v>
      </c>
      <c r="M740" s="6">
        <v>0.24816099999999999</v>
      </c>
      <c r="N740" s="6">
        <v>0.41434100000000001</v>
      </c>
    </row>
    <row r="741" spans="11:14" x14ac:dyDescent="0.2">
      <c r="K741" s="6">
        <v>30.21</v>
      </c>
      <c r="L741" s="6">
        <v>0.23971799999999999</v>
      </c>
      <c r="M741" s="6">
        <v>0.24739800000000001</v>
      </c>
      <c r="N741" s="6">
        <v>0.41414299999999998</v>
      </c>
    </row>
    <row r="742" spans="11:14" x14ac:dyDescent="0.2">
      <c r="K742" s="6">
        <v>30.24</v>
      </c>
      <c r="L742" s="6">
        <v>0.23925399999999999</v>
      </c>
      <c r="M742" s="6">
        <v>0.24656</v>
      </c>
      <c r="N742" s="6">
        <v>0.413964</v>
      </c>
    </row>
    <row r="743" spans="11:14" x14ac:dyDescent="0.2">
      <c r="K743" s="6">
        <v>30.27</v>
      </c>
      <c r="L743" s="6">
        <v>0.23874899999999999</v>
      </c>
      <c r="M743" s="6">
        <v>0.24587500000000001</v>
      </c>
      <c r="N743" s="6">
        <v>0.41382799999999997</v>
      </c>
    </row>
    <row r="744" spans="11:14" x14ac:dyDescent="0.2">
      <c r="K744" s="6">
        <v>30.3</v>
      </c>
      <c r="L744" s="6">
        <v>0.238347</v>
      </c>
      <c r="M744" s="6">
        <v>0.2452</v>
      </c>
      <c r="N744" s="6">
        <v>0.41370200000000001</v>
      </c>
    </row>
    <row r="745" spans="11:14" x14ac:dyDescent="0.2">
      <c r="K745" s="6">
        <v>30.33</v>
      </c>
      <c r="L745" s="6">
        <v>0.23802300000000001</v>
      </c>
      <c r="M745" s="6">
        <v>0.24448700000000001</v>
      </c>
      <c r="N745" s="6">
        <v>0.413497</v>
      </c>
    </row>
    <row r="746" spans="11:14" x14ac:dyDescent="0.2">
      <c r="K746" s="6">
        <v>30.36</v>
      </c>
      <c r="L746" s="6">
        <v>0.237736</v>
      </c>
      <c r="M746" s="6">
        <v>0.243676</v>
      </c>
      <c r="N746" s="6">
        <v>0.4133</v>
      </c>
    </row>
    <row r="747" spans="11:14" x14ac:dyDescent="0.2">
      <c r="K747" s="6">
        <v>30.39</v>
      </c>
      <c r="L747" s="6">
        <v>0.23739499999999999</v>
      </c>
      <c r="M747" s="6">
        <v>0.24298900000000001</v>
      </c>
      <c r="N747" s="6">
        <v>0.413157</v>
      </c>
    </row>
    <row r="748" spans="11:14" x14ac:dyDescent="0.2">
      <c r="K748" s="6">
        <v>30.42</v>
      </c>
      <c r="L748" s="6">
        <v>0.23707800000000001</v>
      </c>
      <c r="M748" s="6">
        <v>0.24229500000000001</v>
      </c>
      <c r="N748" s="6">
        <v>0.41304999999999997</v>
      </c>
    </row>
    <row r="749" spans="11:14" x14ac:dyDescent="0.2">
      <c r="K749" s="6">
        <v>30.45</v>
      </c>
      <c r="L749" s="6">
        <v>0.23672699999999999</v>
      </c>
      <c r="M749" s="6">
        <v>0.241644</v>
      </c>
      <c r="N749" s="6">
        <v>0.41288900000000001</v>
      </c>
    </row>
    <row r="750" spans="11:14" x14ac:dyDescent="0.2">
      <c r="K750" s="6">
        <v>30.48</v>
      </c>
      <c r="L750" s="6">
        <v>0.23635600000000001</v>
      </c>
      <c r="M750" s="6">
        <v>0.240871</v>
      </c>
      <c r="N750" s="6">
        <v>0.41276099999999999</v>
      </c>
    </row>
    <row r="751" spans="11:14" x14ac:dyDescent="0.2">
      <c r="K751" s="6">
        <v>30.51</v>
      </c>
      <c r="L751" s="6">
        <v>0.23597599999999999</v>
      </c>
      <c r="M751" s="6">
        <v>0.240208</v>
      </c>
      <c r="N751" s="6">
        <v>0.41257899999999997</v>
      </c>
    </row>
    <row r="752" spans="11:14" x14ac:dyDescent="0.2">
      <c r="K752" s="6">
        <v>30.54</v>
      </c>
      <c r="L752" s="6">
        <v>0.23561799999999999</v>
      </c>
      <c r="M752" s="6">
        <v>0.239569</v>
      </c>
      <c r="N752" s="6">
        <v>0.41240300000000002</v>
      </c>
    </row>
    <row r="753" spans="11:14" x14ac:dyDescent="0.2">
      <c r="K753" s="6">
        <v>30.57</v>
      </c>
      <c r="L753" s="6">
        <v>0.23527200000000001</v>
      </c>
      <c r="M753" s="6">
        <v>0.23894199999999999</v>
      </c>
      <c r="N753" s="6">
        <v>0.41220400000000001</v>
      </c>
    </row>
    <row r="754" spans="11:14" x14ac:dyDescent="0.2">
      <c r="K754" s="6">
        <v>30.6</v>
      </c>
      <c r="L754" s="6">
        <v>0.234906</v>
      </c>
      <c r="M754" s="6">
        <v>0.23821300000000001</v>
      </c>
      <c r="N754" s="6">
        <v>0.41205199999999997</v>
      </c>
    </row>
    <row r="755" spans="11:14" x14ac:dyDescent="0.2">
      <c r="K755" s="6">
        <v>30.63</v>
      </c>
      <c r="L755" s="6">
        <v>0.23451900000000001</v>
      </c>
      <c r="M755" s="6">
        <v>0.23760600000000001</v>
      </c>
      <c r="N755" s="6">
        <v>0.41186299999999998</v>
      </c>
    </row>
    <row r="756" spans="11:14" x14ac:dyDescent="0.2">
      <c r="K756" s="6">
        <v>30.66</v>
      </c>
      <c r="L756" s="6">
        <v>0.234183</v>
      </c>
      <c r="M756" s="6">
        <v>0.23700499999999999</v>
      </c>
      <c r="N756" s="6">
        <v>0.41168300000000002</v>
      </c>
    </row>
    <row r="757" spans="11:14" x14ac:dyDescent="0.2">
      <c r="K757" s="6">
        <v>30.69</v>
      </c>
      <c r="L757" s="6">
        <v>0.23385800000000001</v>
      </c>
      <c r="M757" s="6">
        <v>0.236428</v>
      </c>
      <c r="N757" s="6">
        <v>0.41143999999999997</v>
      </c>
    </row>
    <row r="758" spans="11:14" x14ac:dyDescent="0.2">
      <c r="K758" s="6">
        <v>30.72</v>
      </c>
      <c r="L758" s="6">
        <v>0.233514</v>
      </c>
      <c r="M758" s="6">
        <v>0.23577100000000001</v>
      </c>
      <c r="N758" s="6">
        <v>0.41126000000000001</v>
      </c>
    </row>
    <row r="759" spans="11:14" x14ac:dyDescent="0.2">
      <c r="K759" s="6">
        <v>30.75</v>
      </c>
      <c r="L759" s="6">
        <v>0.233097</v>
      </c>
      <c r="M759" s="6">
        <v>0.23521700000000001</v>
      </c>
      <c r="N759" s="6">
        <v>0.41108600000000001</v>
      </c>
    </row>
    <row r="760" spans="11:14" x14ac:dyDescent="0.2">
      <c r="K760" s="6">
        <v>30.78</v>
      </c>
      <c r="L760" s="6">
        <v>0.23273099999999999</v>
      </c>
      <c r="M760" s="6">
        <v>0.234653</v>
      </c>
      <c r="N760" s="6">
        <v>0.41090700000000002</v>
      </c>
    </row>
    <row r="761" spans="11:14" x14ac:dyDescent="0.2">
      <c r="K761" s="6">
        <v>30.81</v>
      </c>
      <c r="L761" s="6">
        <v>0.23239099999999999</v>
      </c>
      <c r="M761" s="6">
        <v>0.234044</v>
      </c>
      <c r="N761" s="6">
        <v>0.41066200000000003</v>
      </c>
    </row>
    <row r="762" spans="11:14" x14ac:dyDescent="0.2">
      <c r="K762" s="6">
        <v>30.84</v>
      </c>
      <c r="L762" s="6">
        <v>0.23199500000000001</v>
      </c>
      <c r="M762" s="6">
        <v>0.23339599999999999</v>
      </c>
      <c r="N762" s="6">
        <v>0.41048899999999999</v>
      </c>
    </row>
    <row r="763" spans="11:14" x14ac:dyDescent="0.2">
      <c r="K763" s="6">
        <v>30.87</v>
      </c>
      <c r="L763" s="6">
        <v>0.23149700000000001</v>
      </c>
      <c r="M763" s="6">
        <v>0.23288600000000001</v>
      </c>
      <c r="N763" s="6">
        <v>0.41026099999999999</v>
      </c>
    </row>
    <row r="764" spans="11:14" x14ac:dyDescent="0.2">
      <c r="K764" s="6">
        <v>30.9</v>
      </c>
      <c r="L764" s="6">
        <v>0.23142799999999999</v>
      </c>
      <c r="M764" s="6">
        <v>0.232375</v>
      </c>
      <c r="N764" s="6">
        <v>0.410076</v>
      </c>
    </row>
    <row r="765" spans="11:14" x14ac:dyDescent="0.2">
      <c r="K765" s="6">
        <v>30.93</v>
      </c>
      <c r="L765" s="6">
        <v>0.23106499999999999</v>
      </c>
      <c r="M765" s="6">
        <v>0.231852</v>
      </c>
      <c r="N765" s="6">
        <v>0.409831</v>
      </c>
    </row>
    <row r="766" spans="11:14" x14ac:dyDescent="0.2">
      <c r="K766" s="6">
        <v>30.96</v>
      </c>
      <c r="L766" s="6">
        <v>0.23064899999999999</v>
      </c>
      <c r="M766" s="6">
        <v>0.23127500000000001</v>
      </c>
      <c r="N766" s="6">
        <v>0.40956399999999998</v>
      </c>
    </row>
    <row r="767" spans="11:14" x14ac:dyDescent="0.2">
      <c r="K767" s="6">
        <v>30.99</v>
      </c>
      <c r="L767" s="6">
        <v>0.230244</v>
      </c>
      <c r="M767" s="6">
        <v>0.23078399999999999</v>
      </c>
      <c r="N767" s="6">
        <v>0.40930299999999997</v>
      </c>
    </row>
    <row r="768" spans="11:14" x14ac:dyDescent="0.2">
      <c r="K768" s="6">
        <v>31.02</v>
      </c>
      <c r="L768" s="6">
        <v>0.22982</v>
      </c>
      <c r="M768" s="6">
        <v>0.23031299999999999</v>
      </c>
      <c r="N768" s="6">
        <v>0.40904400000000002</v>
      </c>
    </row>
    <row r="769" spans="11:14" x14ac:dyDescent="0.2">
      <c r="K769" s="6">
        <v>31.05</v>
      </c>
      <c r="L769" s="6">
        <v>0.22952</v>
      </c>
      <c r="M769" s="6">
        <v>0.22988400000000001</v>
      </c>
      <c r="N769" s="6">
        <v>0.40876699999999999</v>
      </c>
    </row>
    <row r="770" spans="11:14" x14ac:dyDescent="0.2">
      <c r="K770" s="6">
        <v>31.08</v>
      </c>
      <c r="L770" s="6">
        <v>0.22922200000000001</v>
      </c>
      <c r="M770" s="6">
        <v>0.22933600000000001</v>
      </c>
      <c r="N770" s="6">
        <v>0.40849000000000002</v>
      </c>
    </row>
    <row r="771" spans="11:14" x14ac:dyDescent="0.2">
      <c r="K771" s="6">
        <v>31.11</v>
      </c>
      <c r="L771" s="6">
        <v>0.22895699999999999</v>
      </c>
      <c r="M771" s="6">
        <v>0.22886400000000001</v>
      </c>
      <c r="N771" s="6">
        <v>0.40823399999999999</v>
      </c>
    </row>
    <row r="772" spans="11:14" x14ac:dyDescent="0.2">
      <c r="K772" s="6">
        <v>31.14</v>
      </c>
      <c r="L772" s="6">
        <v>0.228598</v>
      </c>
      <c r="M772" s="6">
        <v>0.22841500000000001</v>
      </c>
      <c r="N772" s="6">
        <v>0.40798499999999999</v>
      </c>
    </row>
    <row r="773" spans="11:14" x14ac:dyDescent="0.2">
      <c r="K773" s="6">
        <v>31.17</v>
      </c>
      <c r="L773" s="6">
        <v>0.22831399999999999</v>
      </c>
      <c r="M773" s="6">
        <v>0.22797000000000001</v>
      </c>
      <c r="N773" s="6">
        <v>0.40768199999999999</v>
      </c>
    </row>
    <row r="774" spans="11:14" x14ac:dyDescent="0.2">
      <c r="K774" s="6">
        <v>31.2</v>
      </c>
      <c r="L774" s="6">
        <v>0.228024</v>
      </c>
      <c r="M774" s="6">
        <v>0.22745799999999999</v>
      </c>
      <c r="N774" s="6">
        <v>0.40743299999999999</v>
      </c>
    </row>
    <row r="775" spans="11:14" x14ac:dyDescent="0.2">
      <c r="K775" s="6">
        <v>31.23</v>
      </c>
      <c r="L775" s="6">
        <v>0.22770099999999999</v>
      </c>
      <c r="M775" s="6">
        <v>0.22703999999999999</v>
      </c>
      <c r="N775" s="6">
        <v>0.40716000000000002</v>
      </c>
    </row>
    <row r="776" spans="11:14" x14ac:dyDescent="0.2">
      <c r="K776" s="6">
        <v>31.26</v>
      </c>
      <c r="L776" s="6">
        <v>0.22736000000000001</v>
      </c>
      <c r="M776" s="6">
        <v>0.226604</v>
      </c>
      <c r="N776" s="6">
        <v>0.40685100000000002</v>
      </c>
    </row>
    <row r="777" spans="11:14" x14ac:dyDescent="0.2">
      <c r="K777" s="6">
        <v>31.29</v>
      </c>
      <c r="L777" s="6">
        <v>0.22709499999999999</v>
      </c>
      <c r="M777" s="6">
        <v>0.22615099999999999</v>
      </c>
      <c r="N777" s="6">
        <v>0.40653</v>
      </c>
    </row>
    <row r="778" spans="11:14" x14ac:dyDescent="0.2">
      <c r="K778" s="6">
        <v>31.32</v>
      </c>
      <c r="L778" s="6">
        <v>0.22681200000000001</v>
      </c>
      <c r="M778" s="6">
        <v>0.225636</v>
      </c>
      <c r="N778" s="6">
        <v>0.406227</v>
      </c>
    </row>
    <row r="779" spans="11:14" x14ac:dyDescent="0.2">
      <c r="K779" s="6">
        <v>31.35</v>
      </c>
      <c r="L779" s="6">
        <v>0.22655500000000001</v>
      </c>
      <c r="M779" s="6">
        <v>0.225214</v>
      </c>
      <c r="N779" s="6">
        <v>0.40592800000000001</v>
      </c>
    </row>
    <row r="780" spans="11:14" x14ac:dyDescent="0.2">
      <c r="K780" s="6">
        <v>31.38</v>
      </c>
      <c r="L780" s="6">
        <v>0.22624900000000001</v>
      </c>
      <c r="M780" s="6">
        <v>0.22478999999999999</v>
      </c>
      <c r="N780" s="6">
        <v>0.40567199999999998</v>
      </c>
    </row>
    <row r="781" spans="11:14" x14ac:dyDescent="0.2">
      <c r="K781" s="6">
        <v>31.41</v>
      </c>
      <c r="L781" s="6">
        <v>0.22598099999999999</v>
      </c>
      <c r="M781" s="6">
        <v>0.22439000000000001</v>
      </c>
      <c r="N781" s="6">
        <v>0.40518700000000002</v>
      </c>
    </row>
    <row r="782" spans="11:14" x14ac:dyDescent="0.2">
      <c r="K782" s="6">
        <v>31.44</v>
      </c>
      <c r="L782" s="6">
        <v>0.22575300000000001</v>
      </c>
      <c r="M782" s="6">
        <v>0.22383500000000001</v>
      </c>
      <c r="N782" s="6">
        <v>0.40482099999999999</v>
      </c>
    </row>
    <row r="783" spans="11:14" x14ac:dyDescent="0.2">
      <c r="K783" s="6">
        <v>31.47</v>
      </c>
      <c r="L783" s="6">
        <v>0.225498</v>
      </c>
      <c r="M783" s="6">
        <v>0.223414</v>
      </c>
      <c r="N783" s="6">
        <v>0.40445799999999998</v>
      </c>
    </row>
    <row r="784" spans="11:14" x14ac:dyDescent="0.2">
      <c r="K784" s="6">
        <v>31.5</v>
      </c>
      <c r="L784" s="6">
        <v>0.22520799999999999</v>
      </c>
      <c r="M784" s="6">
        <v>0.22298699999999999</v>
      </c>
      <c r="N784" s="6">
        <v>0.40408500000000003</v>
      </c>
    </row>
    <row r="785" spans="11:14" x14ac:dyDescent="0.2">
      <c r="K785" s="6">
        <v>31.53</v>
      </c>
      <c r="L785" s="6">
        <v>0.224832</v>
      </c>
      <c r="M785" s="6">
        <v>0.222551</v>
      </c>
      <c r="N785" s="6">
        <v>0.40366099999999999</v>
      </c>
    </row>
    <row r="786" spans="11:14" x14ac:dyDescent="0.2">
      <c r="K786" s="6">
        <v>31.56</v>
      </c>
      <c r="L786" s="6">
        <v>0.22446099999999999</v>
      </c>
      <c r="M786" s="6">
        <v>0.22203500000000001</v>
      </c>
      <c r="N786" s="6">
        <v>0.40329300000000001</v>
      </c>
    </row>
    <row r="787" spans="11:14" x14ac:dyDescent="0.2">
      <c r="K787" s="6">
        <v>31.59</v>
      </c>
      <c r="L787" s="6">
        <v>0.22412699999999999</v>
      </c>
      <c r="M787" s="6">
        <v>0.22157399999999999</v>
      </c>
      <c r="N787" s="6">
        <v>0.40281800000000001</v>
      </c>
    </row>
    <row r="788" spans="11:14" x14ac:dyDescent="0.2">
      <c r="K788" s="6">
        <v>31.62</v>
      </c>
      <c r="L788" s="6">
        <v>0.22373599999999999</v>
      </c>
      <c r="M788" s="6">
        <v>0.22112200000000001</v>
      </c>
      <c r="N788" s="6">
        <v>0.40242899999999998</v>
      </c>
    </row>
    <row r="789" spans="11:14" x14ac:dyDescent="0.2">
      <c r="K789" s="6">
        <v>31.65</v>
      </c>
      <c r="L789" s="6">
        <v>0.22337299999999999</v>
      </c>
      <c r="M789" s="6">
        <v>0.22068299999999999</v>
      </c>
      <c r="N789" s="6">
        <v>0.40195399999999998</v>
      </c>
    </row>
    <row r="790" spans="11:14" x14ac:dyDescent="0.2">
      <c r="K790" s="6">
        <v>31.68</v>
      </c>
      <c r="L790" s="6">
        <v>0.222995</v>
      </c>
      <c r="M790" s="6">
        <v>0.220198</v>
      </c>
      <c r="N790" s="6">
        <v>0.40151100000000001</v>
      </c>
    </row>
    <row r="791" spans="11:14" x14ac:dyDescent="0.2">
      <c r="K791" s="6">
        <v>31.71</v>
      </c>
      <c r="L791" s="6">
        <v>0.22262000000000001</v>
      </c>
      <c r="M791" s="6">
        <v>0.21975800000000001</v>
      </c>
      <c r="N791" s="6">
        <v>0.40109299999999998</v>
      </c>
    </row>
    <row r="792" spans="11:14" x14ac:dyDescent="0.2">
      <c r="K792" s="6">
        <v>31.74</v>
      </c>
      <c r="L792" s="6">
        <v>0.22220100000000001</v>
      </c>
      <c r="M792" s="6">
        <v>0.21931500000000001</v>
      </c>
      <c r="N792" s="6">
        <v>0.400758</v>
      </c>
    </row>
    <row r="793" spans="11:14" x14ac:dyDescent="0.2">
      <c r="K793" s="6">
        <v>31.77</v>
      </c>
      <c r="L793" s="6">
        <v>0.221827</v>
      </c>
      <c r="M793" s="6">
        <v>0.21887799999999999</v>
      </c>
      <c r="N793" s="6">
        <v>0.40013199999999999</v>
      </c>
    </row>
    <row r="794" spans="11:14" x14ac:dyDescent="0.2">
      <c r="K794" s="6">
        <v>31.8</v>
      </c>
      <c r="L794" s="6">
        <v>0.221441</v>
      </c>
      <c r="M794" s="6">
        <v>0.21838099999999999</v>
      </c>
      <c r="N794" s="6">
        <v>0.399702</v>
      </c>
    </row>
    <row r="795" spans="11:14" x14ac:dyDescent="0.2">
      <c r="K795" s="6">
        <v>31.83</v>
      </c>
      <c r="L795" s="6">
        <v>0.221057</v>
      </c>
      <c r="M795" s="6">
        <v>0.217913</v>
      </c>
      <c r="N795" s="6">
        <v>0.399281</v>
      </c>
    </row>
    <row r="796" spans="11:14" x14ac:dyDescent="0.2">
      <c r="K796" s="6">
        <v>31.86</v>
      </c>
      <c r="L796" s="6">
        <v>0.22054199999999999</v>
      </c>
      <c r="M796" s="6">
        <v>0.21746399999999999</v>
      </c>
      <c r="N796" s="6">
        <v>0.39885199999999998</v>
      </c>
    </row>
    <row r="797" spans="11:14" x14ac:dyDescent="0.2">
      <c r="K797" s="6">
        <v>31.89</v>
      </c>
      <c r="L797" s="6">
        <v>0.22014300000000001</v>
      </c>
      <c r="M797" s="6">
        <v>0.21701300000000001</v>
      </c>
      <c r="N797" s="6">
        <v>0.39834199999999997</v>
      </c>
    </row>
    <row r="798" spans="11:14" x14ac:dyDescent="0.2">
      <c r="K798" s="6">
        <v>31.92</v>
      </c>
      <c r="L798" s="6">
        <v>0.21970999999999999</v>
      </c>
      <c r="M798" s="6">
        <v>0.21651200000000001</v>
      </c>
      <c r="N798" s="6">
        <v>0.397928</v>
      </c>
    </row>
    <row r="799" spans="11:14" x14ac:dyDescent="0.2">
      <c r="K799" s="6">
        <v>31.95</v>
      </c>
      <c r="L799" s="6">
        <v>0.21924199999999999</v>
      </c>
      <c r="M799" s="6">
        <v>0.216141</v>
      </c>
      <c r="N799" s="6">
        <v>0.39744499999999999</v>
      </c>
    </row>
    <row r="800" spans="11:14" x14ac:dyDescent="0.2">
      <c r="K800" s="6">
        <v>31.98</v>
      </c>
      <c r="L800" s="6">
        <v>0.21864</v>
      </c>
      <c r="M800" s="6">
        <v>0.21565300000000001</v>
      </c>
      <c r="N800" s="6">
        <v>0.39700299999999999</v>
      </c>
    </row>
    <row r="801" spans="11:14" x14ac:dyDescent="0.2">
      <c r="K801" s="6">
        <v>32.01</v>
      </c>
      <c r="L801" s="6">
        <v>0.21814600000000001</v>
      </c>
      <c r="M801" s="6">
        <v>0.21510899999999999</v>
      </c>
      <c r="N801" s="6">
        <v>0.39646700000000001</v>
      </c>
    </row>
    <row r="802" spans="11:14" x14ac:dyDescent="0.2">
      <c r="K802" s="6">
        <v>32.04</v>
      </c>
      <c r="L802" s="6">
        <v>0.21761900000000001</v>
      </c>
      <c r="M802" s="6">
        <v>0.21463499999999999</v>
      </c>
      <c r="N802" s="6">
        <v>0.39598299999999997</v>
      </c>
    </row>
    <row r="803" spans="11:14" x14ac:dyDescent="0.2">
      <c r="K803" s="6">
        <v>32.07</v>
      </c>
      <c r="L803" s="6">
        <v>0.217143</v>
      </c>
      <c r="M803" s="6">
        <v>0.21412300000000001</v>
      </c>
      <c r="N803" s="6">
        <v>0.395486</v>
      </c>
    </row>
    <row r="804" spans="11:14" x14ac:dyDescent="0.2">
      <c r="K804" s="6">
        <v>32.1</v>
      </c>
      <c r="L804" s="6">
        <v>0.21660499999999999</v>
      </c>
      <c r="M804" s="6">
        <v>0.21364</v>
      </c>
      <c r="N804" s="6">
        <v>0.395038</v>
      </c>
    </row>
    <row r="805" spans="11:14" x14ac:dyDescent="0.2">
      <c r="K805" s="6">
        <v>32.130000000000003</v>
      </c>
      <c r="L805" s="6">
        <v>0.21612400000000001</v>
      </c>
      <c r="M805" s="6">
        <v>0.213087</v>
      </c>
      <c r="N805" s="6">
        <v>0.39456799999999997</v>
      </c>
    </row>
    <row r="806" spans="11:14" x14ac:dyDescent="0.2">
      <c r="K806" s="6">
        <v>32.159999999999997</v>
      </c>
      <c r="L806" s="6">
        <v>0.21565899999999999</v>
      </c>
      <c r="M806" s="6">
        <v>0.21263499999999999</v>
      </c>
      <c r="N806" s="6">
        <v>0.39412700000000001</v>
      </c>
    </row>
    <row r="807" spans="11:14" x14ac:dyDescent="0.2">
      <c r="K807" s="6">
        <v>32.19</v>
      </c>
      <c r="L807" s="6">
        <v>0.215249</v>
      </c>
      <c r="M807" s="6">
        <v>0.212173</v>
      </c>
      <c r="N807" s="6">
        <v>0.393673</v>
      </c>
    </row>
    <row r="808" spans="11:14" x14ac:dyDescent="0.2">
      <c r="K808" s="6">
        <v>32.22</v>
      </c>
      <c r="L808" s="6">
        <v>0.21468799999999999</v>
      </c>
      <c r="M808" s="6">
        <v>0.211733</v>
      </c>
      <c r="N808" s="6">
        <v>0.39322499999999999</v>
      </c>
    </row>
    <row r="809" spans="11:14" x14ac:dyDescent="0.2">
      <c r="K809" s="6">
        <v>32.25</v>
      </c>
      <c r="L809" s="6">
        <v>0.21424399999999999</v>
      </c>
      <c r="M809" s="6">
        <v>0.21122099999999999</v>
      </c>
      <c r="N809" s="6">
        <v>0.392735</v>
      </c>
    </row>
    <row r="810" spans="11:14" x14ac:dyDescent="0.2">
      <c r="K810" s="6">
        <v>32.28</v>
      </c>
      <c r="L810" s="6">
        <v>0.213784</v>
      </c>
      <c r="M810" s="6">
        <v>0.210758</v>
      </c>
      <c r="N810" s="6">
        <v>0.392287</v>
      </c>
    </row>
    <row r="811" spans="11:14" x14ac:dyDescent="0.2">
      <c r="K811" s="6">
        <v>32.31</v>
      </c>
      <c r="L811" s="6">
        <v>0.21330399999999999</v>
      </c>
      <c r="M811" s="6">
        <v>0.21027199999999999</v>
      </c>
      <c r="N811" s="6">
        <v>0.391843</v>
      </c>
    </row>
    <row r="812" spans="11:14" x14ac:dyDescent="0.2">
      <c r="K812" s="6">
        <v>32.340000000000003</v>
      </c>
      <c r="L812" s="6">
        <v>0.212781</v>
      </c>
      <c r="M812" s="6">
        <v>0.20977499999999999</v>
      </c>
      <c r="N812" s="6">
        <v>0.391407</v>
      </c>
    </row>
    <row r="813" spans="11:14" x14ac:dyDescent="0.2">
      <c r="K813" s="6">
        <v>32.369999999999997</v>
      </c>
      <c r="L813" s="6">
        <v>0.212314</v>
      </c>
      <c r="M813" s="6">
        <v>0.20920800000000001</v>
      </c>
      <c r="N813" s="6">
        <v>0.39089299999999999</v>
      </c>
    </row>
    <row r="814" spans="11:14" x14ac:dyDescent="0.2">
      <c r="K814" s="6">
        <v>32.4</v>
      </c>
      <c r="L814" s="6">
        <v>0.21185399999999999</v>
      </c>
      <c r="M814" s="6">
        <v>0.20873700000000001</v>
      </c>
      <c r="N814" s="6">
        <v>0.39048100000000002</v>
      </c>
    </row>
    <row r="815" spans="11:14" x14ac:dyDescent="0.2">
      <c r="K815" s="6">
        <v>32.43</v>
      </c>
      <c r="L815" s="6">
        <v>0.21135499999999999</v>
      </c>
      <c r="M815" s="6">
        <v>0.208259</v>
      </c>
      <c r="N815" s="6">
        <v>0.390069</v>
      </c>
    </row>
    <row r="816" spans="11:14" x14ac:dyDescent="0.2">
      <c r="K816" s="6">
        <v>32.46</v>
      </c>
      <c r="L816" s="6">
        <v>0.21076</v>
      </c>
      <c r="M816" s="6">
        <v>0.207757</v>
      </c>
      <c r="N816" s="6">
        <v>0.38963999999999999</v>
      </c>
    </row>
    <row r="817" spans="11:14" x14ac:dyDescent="0.2">
      <c r="K817" s="6">
        <v>32.49</v>
      </c>
      <c r="L817" s="6">
        <v>0.21029</v>
      </c>
      <c r="M817" s="6">
        <v>0.20714099999999999</v>
      </c>
      <c r="N817" s="6">
        <v>0.389179</v>
      </c>
    </row>
    <row r="818" spans="11:14" x14ac:dyDescent="0.2">
      <c r="K818" s="6">
        <v>32.520000000000003</v>
      </c>
      <c r="L818" s="6">
        <v>0.20982000000000001</v>
      </c>
      <c r="M818" s="6">
        <v>0.20660600000000001</v>
      </c>
      <c r="N818" s="6">
        <v>0.38878600000000002</v>
      </c>
    </row>
    <row r="819" spans="11:14" x14ac:dyDescent="0.2">
      <c r="K819" s="6">
        <v>32.549999999999997</v>
      </c>
      <c r="L819" s="6">
        <v>0.20932799999999999</v>
      </c>
      <c r="M819" s="6">
        <v>0.206093</v>
      </c>
      <c r="N819" s="6">
        <v>0.38841300000000001</v>
      </c>
    </row>
    <row r="820" spans="11:14" x14ac:dyDescent="0.2">
      <c r="K820" s="6">
        <v>32.58</v>
      </c>
      <c r="L820" s="6">
        <v>0.20874599999999999</v>
      </c>
      <c r="M820" s="6">
        <v>0.20558899999999999</v>
      </c>
      <c r="N820" s="6">
        <v>0.38806600000000002</v>
      </c>
    </row>
    <row r="821" spans="11:14" x14ac:dyDescent="0.2">
      <c r="K821" s="6">
        <v>32.61</v>
      </c>
      <c r="L821" s="6">
        <v>0.208287</v>
      </c>
      <c r="M821" s="6">
        <v>0.20497499999999999</v>
      </c>
      <c r="N821" s="6">
        <v>0.38762799999999997</v>
      </c>
    </row>
    <row r="822" spans="11:14" x14ac:dyDescent="0.2">
      <c r="K822" s="6">
        <v>32.64</v>
      </c>
      <c r="L822" s="6">
        <v>0.207869</v>
      </c>
      <c r="M822" s="6">
        <v>0.20449899999999999</v>
      </c>
      <c r="N822" s="6">
        <v>0.387324</v>
      </c>
    </row>
    <row r="823" spans="11:14" x14ac:dyDescent="0.2">
      <c r="K823" s="6">
        <v>32.67</v>
      </c>
      <c r="L823" s="6">
        <v>0.20744099999999999</v>
      </c>
      <c r="M823" s="6">
        <v>0.20391699999999999</v>
      </c>
      <c r="N823" s="6">
        <v>0.38691300000000001</v>
      </c>
    </row>
    <row r="824" spans="11:14" x14ac:dyDescent="0.2">
      <c r="K824" s="6">
        <v>32.700000000000003</v>
      </c>
      <c r="L824" s="6">
        <v>0.20691999999999999</v>
      </c>
      <c r="M824" s="6">
        <v>0.20339599999999999</v>
      </c>
      <c r="N824" s="6">
        <v>0.38657000000000002</v>
      </c>
    </row>
    <row r="825" spans="11:14" x14ac:dyDescent="0.2">
      <c r="K825" s="6">
        <v>32.729999999999997</v>
      </c>
      <c r="L825" s="6">
        <v>0.206429</v>
      </c>
      <c r="M825" s="6">
        <v>0.20277899999999999</v>
      </c>
      <c r="N825" s="6">
        <v>0.38617200000000002</v>
      </c>
    </row>
    <row r="826" spans="11:14" x14ac:dyDescent="0.2">
      <c r="K826" s="6">
        <v>32.76</v>
      </c>
      <c r="L826" s="6">
        <v>0.205901</v>
      </c>
      <c r="M826" s="6">
        <v>0.202205</v>
      </c>
      <c r="N826" s="6">
        <v>0.38585599999999998</v>
      </c>
    </row>
    <row r="827" spans="11:14" x14ac:dyDescent="0.2">
      <c r="K827" s="6">
        <v>32.79</v>
      </c>
      <c r="L827" s="6">
        <v>0.205378</v>
      </c>
      <c r="M827" s="6">
        <v>0.201685</v>
      </c>
      <c r="N827" s="6">
        <v>0.38556800000000002</v>
      </c>
    </row>
    <row r="828" spans="11:14" x14ac:dyDescent="0.2">
      <c r="K828" s="6">
        <v>32.82</v>
      </c>
      <c r="L828" s="6">
        <v>0.20479800000000001</v>
      </c>
      <c r="M828" s="6">
        <v>0.201155</v>
      </c>
      <c r="N828" s="6">
        <v>0.38523099999999999</v>
      </c>
    </row>
    <row r="829" spans="11:14" x14ac:dyDescent="0.2">
      <c r="K829" s="6">
        <v>32.85</v>
      </c>
      <c r="L829" s="6">
        <v>0.204317</v>
      </c>
      <c r="M829" s="6">
        <v>0.2006</v>
      </c>
      <c r="N829" s="6">
        <v>0.38489499999999999</v>
      </c>
    </row>
    <row r="830" spans="11:14" x14ac:dyDescent="0.2">
      <c r="K830" s="6">
        <v>32.880000000000003</v>
      </c>
      <c r="L830" s="6">
        <v>0.20385900000000001</v>
      </c>
      <c r="M830" s="6">
        <v>0.20008899999999999</v>
      </c>
      <c r="N830" s="6">
        <v>0.38459900000000002</v>
      </c>
    </row>
    <row r="831" spans="11:14" x14ac:dyDescent="0.2">
      <c r="K831" s="6">
        <v>32.909999999999997</v>
      </c>
      <c r="L831" s="6">
        <v>0.20336000000000001</v>
      </c>
      <c r="M831" s="6">
        <v>0.199569</v>
      </c>
      <c r="N831" s="6">
        <v>0.38435000000000002</v>
      </c>
    </row>
    <row r="832" spans="11:14" x14ac:dyDescent="0.2">
      <c r="K832" s="6">
        <v>32.94</v>
      </c>
      <c r="L832" s="6">
        <v>0.202818</v>
      </c>
      <c r="M832" s="6">
        <v>0.19905700000000001</v>
      </c>
      <c r="N832" s="6">
        <v>0.384075</v>
      </c>
    </row>
    <row r="833" spans="11:14" x14ac:dyDescent="0.2">
      <c r="K833" s="6">
        <v>32.97</v>
      </c>
      <c r="L833" s="6">
        <v>0.20239499999999999</v>
      </c>
      <c r="M833" s="6">
        <v>0.19845099999999999</v>
      </c>
      <c r="N833" s="6">
        <v>0.38377600000000001</v>
      </c>
    </row>
    <row r="834" spans="11:14" x14ac:dyDescent="0.2">
      <c r="K834" s="6">
        <v>33</v>
      </c>
      <c r="L834" s="6">
        <v>0.201989</v>
      </c>
      <c r="M834" s="6">
        <v>0.19794300000000001</v>
      </c>
      <c r="N834" s="6">
        <v>0.383544</v>
      </c>
    </row>
    <row r="835" spans="11:14" x14ac:dyDescent="0.2">
      <c r="K835" s="6">
        <v>33.03</v>
      </c>
      <c r="L835" s="6">
        <v>0.20155899999999999</v>
      </c>
      <c r="M835" s="6">
        <v>0.197463</v>
      </c>
      <c r="N835" s="6">
        <v>0.38331500000000002</v>
      </c>
    </row>
    <row r="836" spans="11:14" x14ac:dyDescent="0.2">
      <c r="K836" s="6">
        <v>33.06</v>
      </c>
      <c r="L836" s="6">
        <v>0.20105600000000001</v>
      </c>
      <c r="M836" s="6">
        <v>0.196965</v>
      </c>
      <c r="N836" s="6">
        <v>0.38308500000000001</v>
      </c>
    </row>
    <row r="837" spans="11:14" x14ac:dyDescent="0.2">
      <c r="K837" s="6">
        <v>33.090000000000003</v>
      </c>
      <c r="L837" s="6">
        <v>0.20067099999999999</v>
      </c>
      <c r="M837" s="6">
        <v>0.19641700000000001</v>
      </c>
      <c r="N837" s="6">
        <v>0.38281799999999999</v>
      </c>
    </row>
    <row r="838" spans="11:14" x14ac:dyDescent="0.2">
      <c r="K838" s="6">
        <v>33.1</v>
      </c>
      <c r="L838" s="6">
        <v>0.200209</v>
      </c>
      <c r="M838" s="6">
        <v>0.19634599999999999</v>
      </c>
      <c r="N838" s="6">
        <v>0.38277800000000001</v>
      </c>
    </row>
    <row r="839" spans="11:14" x14ac:dyDescent="0.2">
      <c r="K839" s="6">
        <v>33.119999999999997</v>
      </c>
      <c r="L839" s="6">
        <v>0.19977200000000001</v>
      </c>
      <c r="M839" s="6">
        <v>0.19595499999999999</v>
      </c>
      <c r="N839" s="6">
        <v>0.38259300000000002</v>
      </c>
    </row>
    <row r="840" spans="11:14" x14ac:dyDescent="0.2">
      <c r="K840" s="6">
        <v>33.15</v>
      </c>
      <c r="L840" s="6">
        <v>0.19926099999999999</v>
      </c>
      <c r="M840" s="6">
        <v>0.19547900000000001</v>
      </c>
      <c r="N840" s="6">
        <v>0.38235799999999998</v>
      </c>
    </row>
    <row r="841" spans="11:14" x14ac:dyDescent="0.2">
      <c r="K841" s="6">
        <v>33.18</v>
      </c>
      <c r="L841" s="6">
        <v>0.198826</v>
      </c>
      <c r="M841" s="6">
        <v>0.19506100000000001</v>
      </c>
      <c r="N841" s="6">
        <v>0.38215700000000002</v>
      </c>
    </row>
    <row r="842" spans="11:14" x14ac:dyDescent="0.2">
      <c r="K842" s="6">
        <v>33.21</v>
      </c>
      <c r="L842" s="6">
        <v>0.19839999999999999</v>
      </c>
      <c r="M842" s="6">
        <v>0.19448399999999999</v>
      </c>
      <c r="N842" s="6">
        <v>0.38198799999999999</v>
      </c>
    </row>
    <row r="843" spans="11:14" x14ac:dyDescent="0.2">
      <c r="K843" s="6">
        <v>33.24</v>
      </c>
      <c r="L843" s="6">
        <v>0.19802500000000001</v>
      </c>
      <c r="M843" s="6">
        <v>0.194046</v>
      </c>
      <c r="N843" s="6">
        <v>0.38183899999999998</v>
      </c>
    </row>
    <row r="844" spans="11:14" x14ac:dyDescent="0.2">
      <c r="K844" s="6">
        <v>33.270000000000003</v>
      </c>
      <c r="L844" s="6">
        <v>0.197551</v>
      </c>
      <c r="M844" s="6">
        <v>0.193608</v>
      </c>
      <c r="N844" s="6">
        <v>0.38167299999999998</v>
      </c>
    </row>
    <row r="845" spans="11:14" x14ac:dyDescent="0.2">
      <c r="K845" s="6">
        <v>33.299999999999997</v>
      </c>
      <c r="L845" s="6">
        <v>0.197161</v>
      </c>
      <c r="M845" s="6">
        <v>0.19314600000000001</v>
      </c>
      <c r="N845" s="6">
        <v>0.381523</v>
      </c>
    </row>
    <row r="846" spans="11:14" x14ac:dyDescent="0.2">
      <c r="K846" s="6">
        <v>33.33</v>
      </c>
      <c r="L846" s="6">
        <v>0.19675300000000001</v>
      </c>
      <c r="M846" s="6">
        <v>0.192661</v>
      </c>
      <c r="N846" s="6">
        <v>0.38138699999999998</v>
      </c>
    </row>
    <row r="847" spans="11:14" x14ac:dyDescent="0.2">
      <c r="K847" s="6">
        <v>33.36</v>
      </c>
      <c r="L847" s="6">
        <v>0.19637399999999999</v>
      </c>
      <c r="M847" s="6">
        <v>0.19229499999999999</v>
      </c>
      <c r="N847" s="6">
        <v>0.38126399999999999</v>
      </c>
    </row>
    <row r="848" spans="11:14" x14ac:dyDescent="0.2">
      <c r="K848" s="6">
        <v>33.39</v>
      </c>
      <c r="L848" s="6">
        <v>0.195935</v>
      </c>
      <c r="M848" s="6">
        <v>0.191801</v>
      </c>
      <c r="N848" s="6">
        <v>0.38118200000000002</v>
      </c>
    </row>
    <row r="849" spans="11:14" x14ac:dyDescent="0.2">
      <c r="K849" s="6">
        <v>33.42</v>
      </c>
      <c r="L849" s="6">
        <v>0.195576</v>
      </c>
      <c r="M849" s="6">
        <v>0.19136300000000001</v>
      </c>
      <c r="N849" s="6">
        <v>0.381052</v>
      </c>
    </row>
    <row r="850" spans="11:14" x14ac:dyDescent="0.2">
      <c r="K850" s="6">
        <v>33.450000000000003</v>
      </c>
      <c r="L850" s="6">
        <v>0.19519</v>
      </c>
      <c r="M850" s="6">
        <v>0.19089</v>
      </c>
      <c r="N850" s="6">
        <v>0.38091000000000003</v>
      </c>
    </row>
    <row r="851" spans="11:14" x14ac:dyDescent="0.2">
      <c r="K851" s="6">
        <v>33.479999999999997</v>
      </c>
      <c r="L851" s="6">
        <v>0.19479299999999999</v>
      </c>
      <c r="M851" s="6">
        <v>0.190523</v>
      </c>
      <c r="N851" s="6">
        <v>0.38080999999999998</v>
      </c>
    </row>
    <row r="852" spans="11:14" x14ac:dyDescent="0.2">
      <c r="K852" s="6">
        <v>33.51</v>
      </c>
      <c r="L852" s="6">
        <v>0.19439400000000001</v>
      </c>
      <c r="M852" s="6">
        <v>0.19014200000000001</v>
      </c>
      <c r="N852" s="6">
        <v>0.380716</v>
      </c>
    </row>
    <row r="853" spans="11:14" x14ac:dyDescent="0.2">
      <c r="K853" s="6">
        <v>33.54</v>
      </c>
      <c r="L853" s="6">
        <v>0.19406799999999999</v>
      </c>
      <c r="M853" s="6">
        <v>0.18979799999999999</v>
      </c>
      <c r="N853" s="6">
        <v>0.38062600000000002</v>
      </c>
    </row>
    <row r="854" spans="11:14" x14ac:dyDescent="0.2">
      <c r="K854" s="6">
        <v>33.57</v>
      </c>
      <c r="L854" s="6">
        <v>0.193748</v>
      </c>
      <c r="M854" s="6">
        <v>0.18929199999999999</v>
      </c>
      <c r="N854" s="6">
        <v>0.38047999999999998</v>
      </c>
    </row>
    <row r="855" spans="11:14" x14ac:dyDescent="0.2">
      <c r="K855" s="6">
        <v>33.6</v>
      </c>
      <c r="L855" s="6">
        <v>0.19343199999999999</v>
      </c>
      <c r="M855" s="6">
        <v>0.18887599999999999</v>
      </c>
      <c r="N855" s="6">
        <v>0.380413</v>
      </c>
    </row>
    <row r="856" spans="11:14" x14ac:dyDescent="0.2">
      <c r="K856" s="6">
        <v>33.630000000000003</v>
      </c>
      <c r="L856" s="6">
        <v>0.193021</v>
      </c>
      <c r="M856" s="6">
        <v>0.188503</v>
      </c>
      <c r="N856" s="6">
        <v>0.38032300000000002</v>
      </c>
    </row>
    <row r="857" spans="11:14" x14ac:dyDescent="0.2">
      <c r="K857" s="6">
        <v>33.659999999999997</v>
      </c>
      <c r="L857" s="6">
        <v>0.192666</v>
      </c>
      <c r="M857" s="6">
        <v>0.18811900000000001</v>
      </c>
      <c r="N857" s="6">
        <v>0.380243</v>
      </c>
    </row>
    <row r="858" spans="11:14" x14ac:dyDescent="0.2">
      <c r="K858" s="6">
        <v>33.69</v>
      </c>
      <c r="L858" s="6">
        <v>0.192306</v>
      </c>
      <c r="M858" s="6">
        <v>0.18765599999999999</v>
      </c>
      <c r="N858" s="6">
        <v>0.38017899999999999</v>
      </c>
    </row>
    <row r="859" spans="11:14" x14ac:dyDescent="0.2">
      <c r="K859" s="6">
        <v>33.72</v>
      </c>
      <c r="L859" s="6">
        <v>0.19192200000000001</v>
      </c>
      <c r="M859" s="6">
        <v>0.18727099999999999</v>
      </c>
      <c r="N859" s="6">
        <v>0.38011200000000001</v>
      </c>
    </row>
    <row r="860" spans="11:14" x14ac:dyDescent="0.2">
      <c r="K860" s="6">
        <v>33.75</v>
      </c>
      <c r="L860" s="6">
        <v>0.19162699999999999</v>
      </c>
      <c r="M860" s="6">
        <v>0.18685199999999999</v>
      </c>
      <c r="N860" s="6">
        <v>0.38001099999999999</v>
      </c>
    </row>
    <row r="861" spans="11:14" x14ac:dyDescent="0.2">
      <c r="K861" s="6">
        <v>33.78</v>
      </c>
      <c r="L861" s="6">
        <v>0.19126899999999999</v>
      </c>
      <c r="M861" s="6">
        <v>0.186475</v>
      </c>
      <c r="N861" s="6">
        <v>0.37993399999999999</v>
      </c>
    </row>
    <row r="862" spans="11:14" x14ac:dyDescent="0.2">
      <c r="K862" s="6">
        <v>33.81</v>
      </c>
      <c r="L862" s="6">
        <v>0.19096199999999999</v>
      </c>
      <c r="M862" s="6">
        <v>0.18609899999999999</v>
      </c>
      <c r="N862" s="6">
        <v>0.37986799999999998</v>
      </c>
    </row>
    <row r="863" spans="11:14" x14ac:dyDescent="0.2">
      <c r="K863" s="6">
        <v>33.840000000000003</v>
      </c>
      <c r="L863" s="6">
        <v>0.19059799999999999</v>
      </c>
      <c r="M863" s="6">
        <v>0.18576400000000001</v>
      </c>
      <c r="N863" s="6">
        <v>0.37981599999999999</v>
      </c>
    </row>
    <row r="864" spans="11:14" x14ac:dyDescent="0.2">
      <c r="K864" s="6">
        <v>33.869999999999997</v>
      </c>
      <c r="L864" s="6">
        <v>0.19031600000000001</v>
      </c>
      <c r="M864" s="6">
        <v>0.185361</v>
      </c>
      <c r="N864" s="6">
        <v>0.37978099999999998</v>
      </c>
    </row>
    <row r="865" spans="11:14" x14ac:dyDescent="0.2">
      <c r="K865" s="6">
        <v>33.9</v>
      </c>
      <c r="L865" s="6">
        <v>0.19003400000000001</v>
      </c>
      <c r="M865" s="6">
        <v>0.18498000000000001</v>
      </c>
      <c r="N865" s="6">
        <v>0.379689</v>
      </c>
    </row>
    <row r="866" spans="11:14" x14ac:dyDescent="0.2">
      <c r="K866" s="6">
        <v>33.93</v>
      </c>
      <c r="L866" s="6">
        <v>0.18973200000000001</v>
      </c>
      <c r="M866" s="6">
        <v>0.18449299999999999</v>
      </c>
      <c r="N866" s="6">
        <v>0.37959500000000002</v>
      </c>
    </row>
    <row r="867" spans="11:14" x14ac:dyDescent="0.2">
      <c r="K867" s="6">
        <v>33.96</v>
      </c>
      <c r="L867" s="6">
        <v>0.18936500000000001</v>
      </c>
      <c r="M867" s="6">
        <v>0.184146</v>
      </c>
      <c r="N867" s="6">
        <v>0.37953500000000001</v>
      </c>
    </row>
    <row r="868" spans="11:14" x14ac:dyDescent="0.2">
      <c r="K868" s="6">
        <v>33.99</v>
      </c>
      <c r="L868" s="6">
        <v>0.18903900000000001</v>
      </c>
      <c r="M868" s="6">
        <v>0.18379100000000001</v>
      </c>
      <c r="N868" s="6">
        <v>0.37947399999999998</v>
      </c>
    </row>
    <row r="869" spans="11:14" x14ac:dyDescent="0.2">
      <c r="K869" s="6">
        <v>34.020000000000003</v>
      </c>
      <c r="L869" s="6">
        <v>0.188746</v>
      </c>
      <c r="M869" s="6">
        <v>0.18341099999999999</v>
      </c>
      <c r="N869" s="6">
        <v>0.37941000000000003</v>
      </c>
    </row>
    <row r="870" spans="11:14" x14ac:dyDescent="0.2">
      <c r="K870" s="6">
        <v>34.049999999999997</v>
      </c>
      <c r="L870" s="6">
        <v>0.18842700000000001</v>
      </c>
      <c r="M870" s="6">
        <v>0.182979</v>
      </c>
      <c r="N870" s="6">
        <v>0.37933</v>
      </c>
    </row>
    <row r="871" spans="11:14" x14ac:dyDescent="0.2">
      <c r="K871" s="6">
        <v>34.08</v>
      </c>
      <c r="L871" s="6">
        <v>0.18806100000000001</v>
      </c>
      <c r="M871" s="6">
        <v>0.18262300000000001</v>
      </c>
      <c r="N871" s="6">
        <v>0.37926399999999999</v>
      </c>
    </row>
    <row r="872" spans="11:14" x14ac:dyDescent="0.2">
      <c r="K872" s="6">
        <v>34.11</v>
      </c>
      <c r="L872" s="6">
        <v>0.18773799999999999</v>
      </c>
      <c r="M872" s="6">
        <v>0.18226700000000001</v>
      </c>
      <c r="N872" s="6">
        <v>0.37920199999999998</v>
      </c>
    </row>
    <row r="873" spans="11:14" x14ac:dyDescent="0.2">
      <c r="K873" s="6">
        <v>34.14</v>
      </c>
      <c r="L873" s="6">
        <v>0.18743000000000001</v>
      </c>
      <c r="M873" s="6">
        <v>0.181918</v>
      </c>
      <c r="N873" s="6">
        <v>0.379139</v>
      </c>
    </row>
    <row r="874" spans="11:14" x14ac:dyDescent="0.2">
      <c r="K874" s="6">
        <v>34.17</v>
      </c>
      <c r="L874" s="6">
        <v>0.18714600000000001</v>
      </c>
      <c r="M874" s="6">
        <v>0.18154100000000001</v>
      </c>
      <c r="N874" s="6">
        <v>0.37903999999999999</v>
      </c>
    </row>
    <row r="875" spans="11:14" x14ac:dyDescent="0.2">
      <c r="K875" s="6">
        <v>34.200000000000003</v>
      </c>
      <c r="L875" s="6">
        <v>0.18682000000000001</v>
      </c>
      <c r="M875" s="6">
        <v>0.181198</v>
      </c>
      <c r="N875" s="6">
        <v>0.37891900000000001</v>
      </c>
    </row>
    <row r="876" spans="11:14" x14ac:dyDescent="0.2">
      <c r="K876" s="6">
        <v>34.229999999999997</v>
      </c>
      <c r="L876" s="6">
        <v>0.186553</v>
      </c>
      <c r="M876" s="6">
        <v>0.18084500000000001</v>
      </c>
      <c r="N876" s="6">
        <v>0.378855</v>
      </c>
    </row>
    <row r="877" spans="11:14" x14ac:dyDescent="0.2">
      <c r="K877" s="6">
        <v>34.26</v>
      </c>
      <c r="L877" s="6">
        <v>0.18629599999999999</v>
      </c>
      <c r="M877" s="6">
        <v>0.18057500000000001</v>
      </c>
      <c r="N877" s="6">
        <v>0.37880399999999997</v>
      </c>
    </row>
    <row r="878" spans="11:14" x14ac:dyDescent="0.2">
      <c r="K878" s="6">
        <v>34.29</v>
      </c>
      <c r="L878" s="6">
        <v>0.18601100000000001</v>
      </c>
      <c r="M878" s="6">
        <v>0.180202</v>
      </c>
      <c r="N878" s="6">
        <v>0.37871899999999997</v>
      </c>
    </row>
    <row r="879" spans="11:14" x14ac:dyDescent="0.2">
      <c r="K879" s="6">
        <v>34.32</v>
      </c>
      <c r="L879" s="6">
        <v>0.185664</v>
      </c>
      <c r="M879" s="6">
        <v>0.17991299999999999</v>
      </c>
      <c r="N879" s="6">
        <v>0.37862800000000002</v>
      </c>
    </row>
    <row r="880" spans="11:14" x14ac:dyDescent="0.2">
      <c r="K880" s="6">
        <v>34.35</v>
      </c>
      <c r="L880" s="6">
        <v>0.18538099999999999</v>
      </c>
      <c r="M880" s="6">
        <v>0.17959600000000001</v>
      </c>
      <c r="N880" s="6">
        <v>0.37850099999999998</v>
      </c>
    </row>
    <row r="881" spans="11:14" x14ac:dyDescent="0.2">
      <c r="K881" s="6">
        <v>34.380000000000003</v>
      </c>
      <c r="L881" s="6">
        <v>0.18510299999999999</v>
      </c>
      <c r="M881" s="6">
        <v>0.17926900000000001</v>
      </c>
      <c r="N881" s="6">
        <v>0.378382</v>
      </c>
    </row>
    <row r="882" spans="11:14" x14ac:dyDescent="0.2">
      <c r="K882" s="6">
        <v>34.409999999999997</v>
      </c>
      <c r="L882" s="6">
        <v>0.18485599999999999</v>
      </c>
      <c r="M882" s="6">
        <v>0.17894099999999999</v>
      </c>
      <c r="N882" s="6">
        <v>0.37828299999999998</v>
      </c>
    </row>
    <row r="883" spans="11:14" x14ac:dyDescent="0.2">
      <c r="K883" s="6">
        <v>34.44</v>
      </c>
      <c r="L883" s="6">
        <v>0.18454799999999999</v>
      </c>
      <c r="M883" s="6">
        <v>0.17873600000000001</v>
      </c>
      <c r="N883" s="6">
        <v>0.37820399999999998</v>
      </c>
    </row>
    <row r="884" spans="11:14" x14ac:dyDescent="0.2">
      <c r="K884" s="6">
        <v>34.47</v>
      </c>
      <c r="L884" s="6">
        <v>0.184248</v>
      </c>
      <c r="M884" s="6">
        <v>0.178397</v>
      </c>
      <c r="N884" s="6">
        <v>0.37807099999999999</v>
      </c>
    </row>
    <row r="885" spans="11:14" x14ac:dyDescent="0.2">
      <c r="K885" s="6">
        <v>34.5</v>
      </c>
      <c r="L885" s="6">
        <v>0.183947</v>
      </c>
      <c r="M885" s="6">
        <v>0.17811399999999999</v>
      </c>
      <c r="N885" s="6">
        <v>0.37793100000000002</v>
      </c>
    </row>
    <row r="886" spans="11:14" x14ac:dyDescent="0.2">
      <c r="K886" s="6">
        <v>34.53</v>
      </c>
      <c r="L886" s="6">
        <v>0.183669</v>
      </c>
      <c r="M886" s="6">
        <v>0.17786199999999999</v>
      </c>
      <c r="N886" s="6">
        <v>0.377747</v>
      </c>
    </row>
    <row r="887" spans="11:14" x14ac:dyDescent="0.2">
      <c r="K887" s="6">
        <v>34.56</v>
      </c>
      <c r="L887" s="6">
        <v>0.18335599999999999</v>
      </c>
      <c r="M887" s="6">
        <v>0.17771600000000001</v>
      </c>
      <c r="N887" s="6">
        <v>0.37762200000000001</v>
      </c>
    </row>
    <row r="888" spans="11:14" x14ac:dyDescent="0.2">
      <c r="K888" s="6">
        <v>34.590000000000003</v>
      </c>
      <c r="L888" s="6">
        <v>0.183086</v>
      </c>
      <c r="M888" s="6">
        <v>0.17755299999999999</v>
      </c>
      <c r="N888" s="6">
        <v>0.37751699999999999</v>
      </c>
    </row>
    <row r="889" spans="11:14" x14ac:dyDescent="0.2">
      <c r="K889" s="6">
        <v>34.619999999999997</v>
      </c>
      <c r="L889" s="6">
        <v>0.18284</v>
      </c>
      <c r="M889" s="6">
        <v>0.17735400000000001</v>
      </c>
      <c r="N889" s="6">
        <v>0.37739800000000001</v>
      </c>
    </row>
    <row r="890" spans="11:14" x14ac:dyDescent="0.2">
      <c r="K890" s="6">
        <v>34.65</v>
      </c>
      <c r="L890" s="6">
        <v>0.182646</v>
      </c>
      <c r="M890" s="6">
        <v>0.17711399999999999</v>
      </c>
      <c r="N890" s="6">
        <v>0.377249</v>
      </c>
    </row>
    <row r="891" spans="11:14" x14ac:dyDescent="0.2">
      <c r="K891" s="6">
        <v>34.68</v>
      </c>
      <c r="L891" s="6">
        <v>0.18235499999999999</v>
      </c>
      <c r="M891" s="6">
        <v>0.17690400000000001</v>
      </c>
      <c r="N891" s="6">
        <v>0.37711800000000001</v>
      </c>
    </row>
    <row r="892" spans="11:14" x14ac:dyDescent="0.2">
      <c r="K892" s="6">
        <v>34.71</v>
      </c>
      <c r="L892" s="6">
        <v>0.18210799999999999</v>
      </c>
      <c r="M892" s="6">
        <v>0.17669099999999999</v>
      </c>
      <c r="N892" s="6">
        <v>0.376973</v>
      </c>
    </row>
    <row r="893" spans="11:14" x14ac:dyDescent="0.2">
      <c r="K893" s="6">
        <v>34.74</v>
      </c>
      <c r="L893" s="6">
        <v>0.18196100000000001</v>
      </c>
      <c r="M893" s="6">
        <v>0.176481</v>
      </c>
      <c r="N893" s="6">
        <v>0.37683100000000003</v>
      </c>
    </row>
    <row r="894" spans="11:14" x14ac:dyDescent="0.2">
      <c r="K894" s="6">
        <v>34.770000000000003</v>
      </c>
      <c r="L894" s="6">
        <v>0.18170700000000001</v>
      </c>
      <c r="M894" s="6">
        <v>0.17621700000000001</v>
      </c>
      <c r="N894" s="6">
        <v>0.37665799999999999</v>
      </c>
    </row>
    <row r="895" spans="11:14" x14ac:dyDescent="0.2">
      <c r="K895" s="6">
        <v>34.799999999999997</v>
      </c>
      <c r="L895" s="6">
        <v>0.181479</v>
      </c>
      <c r="M895" s="6">
        <v>0.175954</v>
      </c>
      <c r="N895" s="6">
        <v>0.37654900000000002</v>
      </c>
    </row>
    <row r="896" spans="11:14" x14ac:dyDescent="0.2">
      <c r="K896" s="6">
        <v>34.83</v>
      </c>
      <c r="L896" s="6">
        <v>0.18130199999999999</v>
      </c>
      <c r="M896" s="6">
        <v>0.17571100000000001</v>
      </c>
      <c r="N896" s="6">
        <v>0.37639299999999998</v>
      </c>
    </row>
    <row r="897" spans="11:14" x14ac:dyDescent="0.2">
      <c r="K897" s="6">
        <v>34.86</v>
      </c>
      <c r="L897" s="6">
        <v>0.181091</v>
      </c>
      <c r="M897" s="6">
        <v>0.175482</v>
      </c>
      <c r="N897" s="6">
        <v>0.37624400000000002</v>
      </c>
    </row>
    <row r="898" spans="11:14" x14ac:dyDescent="0.2">
      <c r="K898" s="6">
        <v>34.89</v>
      </c>
      <c r="L898" s="6">
        <v>0.18090700000000001</v>
      </c>
      <c r="M898" s="6">
        <v>0.17522699999999999</v>
      </c>
      <c r="N898" s="6">
        <v>0.37607299999999999</v>
      </c>
    </row>
    <row r="899" spans="11:14" x14ac:dyDescent="0.2">
      <c r="K899" s="6">
        <v>34.92</v>
      </c>
      <c r="L899" s="6">
        <v>0.18070600000000001</v>
      </c>
      <c r="M899" s="6">
        <v>0.175012</v>
      </c>
      <c r="N899" s="6">
        <v>0.37592999999999999</v>
      </c>
    </row>
    <row r="900" spans="11:14" x14ac:dyDescent="0.2">
      <c r="K900" s="6">
        <v>34.950000000000003</v>
      </c>
      <c r="L900" s="6">
        <v>0.18057000000000001</v>
      </c>
      <c r="M900" s="6">
        <v>0.174819</v>
      </c>
      <c r="N900" s="6">
        <v>0.375782</v>
      </c>
    </row>
    <row r="901" spans="11:14" x14ac:dyDescent="0.2">
      <c r="K901" s="6">
        <v>34.979999999999997</v>
      </c>
      <c r="L901" s="6">
        <v>0.180421</v>
      </c>
      <c r="M901" s="6">
        <v>0.17471300000000001</v>
      </c>
      <c r="N901" s="6">
        <v>0.37561699999999998</v>
      </c>
    </row>
    <row r="902" spans="11:14" x14ac:dyDescent="0.2">
      <c r="K902" s="6">
        <v>35.01</v>
      </c>
      <c r="L902" s="6">
        <v>0.18024299999999999</v>
      </c>
      <c r="M902" s="6">
        <v>0.174508</v>
      </c>
      <c r="N902" s="6">
        <v>0.37551600000000002</v>
      </c>
    </row>
    <row r="903" spans="11:14" x14ac:dyDescent="0.2">
      <c r="K903" s="6">
        <v>35.04</v>
      </c>
      <c r="L903" s="6">
        <v>0.180036</v>
      </c>
      <c r="M903" s="6">
        <v>0.17430300000000001</v>
      </c>
      <c r="N903" s="6">
        <v>0.375417</v>
      </c>
    </row>
    <row r="904" spans="11:14" x14ac:dyDescent="0.2">
      <c r="K904" s="6">
        <v>35.07</v>
      </c>
      <c r="L904" s="6">
        <v>0.17990300000000001</v>
      </c>
      <c r="M904" s="6">
        <v>0.17402699999999999</v>
      </c>
      <c r="N904" s="6">
        <v>0.37531599999999998</v>
      </c>
    </row>
    <row r="905" spans="11:14" x14ac:dyDescent="0.2">
      <c r="K905" s="6">
        <v>35.1</v>
      </c>
      <c r="L905" s="6">
        <v>0.17980299999999999</v>
      </c>
      <c r="M905" s="6">
        <v>0.17369799999999999</v>
      </c>
      <c r="N905" s="6">
        <v>0.37514999999999998</v>
      </c>
    </row>
    <row r="906" spans="11:14" x14ac:dyDescent="0.2">
      <c r="K906" s="6">
        <v>35.130000000000003</v>
      </c>
      <c r="L906" s="6">
        <v>0.17966099999999999</v>
      </c>
      <c r="M906" s="6">
        <v>0.17330699999999999</v>
      </c>
      <c r="N906" s="6">
        <v>0.37500600000000001</v>
      </c>
    </row>
    <row r="907" spans="11:14" x14ac:dyDescent="0.2">
      <c r="K907" s="6">
        <v>35.159999999999997</v>
      </c>
      <c r="L907" s="6">
        <v>0.179479</v>
      </c>
      <c r="M907" s="6">
        <v>0.173011</v>
      </c>
      <c r="N907" s="6">
        <v>0.37483499999999997</v>
      </c>
    </row>
    <row r="908" spans="11:14" x14ac:dyDescent="0.2">
      <c r="K908" s="6">
        <v>35.19</v>
      </c>
      <c r="L908" s="6">
        <v>0.179339</v>
      </c>
      <c r="M908" s="6">
        <v>0.172677</v>
      </c>
      <c r="N908" s="6">
        <v>0.37469000000000002</v>
      </c>
    </row>
    <row r="909" spans="11:14" x14ac:dyDescent="0.2">
      <c r="K909" s="6">
        <v>35.22</v>
      </c>
      <c r="L909" s="6">
        <v>0.17916000000000001</v>
      </c>
      <c r="M909" s="6">
        <v>0.17239199999999999</v>
      </c>
      <c r="N909" s="6">
        <v>0.37452800000000003</v>
      </c>
    </row>
    <row r="910" spans="11:14" x14ac:dyDescent="0.2">
      <c r="K910" s="6">
        <v>35.25</v>
      </c>
      <c r="L910" s="6">
        <v>0.17899200000000001</v>
      </c>
      <c r="M910" s="6">
        <v>0.17208599999999999</v>
      </c>
      <c r="N910" s="6">
        <v>0.37438300000000002</v>
      </c>
    </row>
    <row r="911" spans="11:14" x14ac:dyDescent="0.2">
      <c r="K911" s="6">
        <v>35.28</v>
      </c>
      <c r="L911" s="6">
        <v>0.178783</v>
      </c>
      <c r="M911" s="6">
        <v>0.171874</v>
      </c>
      <c r="N911" s="6">
        <v>0.37422699999999998</v>
      </c>
    </row>
    <row r="912" spans="11:14" x14ac:dyDescent="0.2">
      <c r="K912" s="6">
        <v>35.31</v>
      </c>
      <c r="L912" s="6">
        <v>0.17863299999999999</v>
      </c>
      <c r="M912" s="6">
        <v>0.17169699999999999</v>
      </c>
      <c r="N912" s="6">
        <v>0.37409100000000001</v>
      </c>
    </row>
    <row r="913" spans="11:14" x14ac:dyDescent="0.2">
      <c r="K913" s="6">
        <v>35.340000000000003</v>
      </c>
      <c r="L913" s="6">
        <v>0.17844099999999999</v>
      </c>
      <c r="M913" s="6">
        <v>0.17157600000000001</v>
      </c>
      <c r="N913" s="6">
        <v>0.37390800000000002</v>
      </c>
    </row>
    <row r="914" spans="11:14" x14ac:dyDescent="0.2">
      <c r="K914" s="6">
        <v>35.369999999999997</v>
      </c>
      <c r="L914" s="6">
        <v>0.178259</v>
      </c>
      <c r="M914" s="6">
        <v>0.17135500000000001</v>
      </c>
      <c r="N914" s="6">
        <v>0.37379000000000001</v>
      </c>
    </row>
    <row r="915" spans="11:14" x14ac:dyDescent="0.2">
      <c r="K915" s="6">
        <v>35.4</v>
      </c>
      <c r="L915" s="6">
        <v>0.178039</v>
      </c>
      <c r="M915" s="6">
        <v>0.17113400000000001</v>
      </c>
      <c r="N915" s="6">
        <v>0.37361299999999997</v>
      </c>
    </row>
    <row r="916" spans="11:14" x14ac:dyDescent="0.2">
      <c r="K916" s="6">
        <v>35.43</v>
      </c>
      <c r="L916" s="6">
        <v>0.17786099999999999</v>
      </c>
      <c r="M916" s="6">
        <v>0.17086399999999999</v>
      </c>
      <c r="N916" s="6">
        <v>0.37342599999999998</v>
      </c>
    </row>
    <row r="917" spans="11:14" x14ac:dyDescent="0.2">
      <c r="K917" s="6">
        <v>35.46</v>
      </c>
      <c r="L917" s="6">
        <v>0.177703</v>
      </c>
      <c r="M917" s="6">
        <v>0.17055500000000001</v>
      </c>
      <c r="N917" s="6">
        <v>0.37319200000000002</v>
      </c>
    </row>
    <row r="918" spans="11:14" x14ac:dyDescent="0.2">
      <c r="K918" s="6">
        <v>35.49</v>
      </c>
      <c r="L918" s="6">
        <v>0.17752799999999999</v>
      </c>
      <c r="M918" s="6">
        <v>0.17018900000000001</v>
      </c>
      <c r="N918" s="6">
        <v>0.37295899999999998</v>
      </c>
    </row>
    <row r="919" spans="11:14" x14ac:dyDescent="0.2">
      <c r="K919" s="6">
        <v>35.520000000000003</v>
      </c>
      <c r="L919" s="6">
        <v>0.17733299999999999</v>
      </c>
      <c r="M919" s="6">
        <v>0.169965</v>
      </c>
      <c r="N919" s="6">
        <v>0.37271900000000002</v>
      </c>
    </row>
    <row r="920" spans="11:14" x14ac:dyDescent="0.2">
      <c r="K920" s="6">
        <v>35.549999999999997</v>
      </c>
      <c r="L920" s="6">
        <v>0.17716399999999999</v>
      </c>
      <c r="M920" s="6">
        <v>0.16959299999999999</v>
      </c>
      <c r="N920" s="6">
        <v>0.37248799999999999</v>
      </c>
    </row>
    <row r="921" spans="11:14" x14ac:dyDescent="0.2">
      <c r="K921" s="6">
        <v>35.58</v>
      </c>
      <c r="L921" s="6">
        <v>0.17702300000000001</v>
      </c>
      <c r="M921" s="6">
        <v>0.16928599999999999</v>
      </c>
      <c r="N921" s="6">
        <v>0.37223400000000001</v>
      </c>
    </row>
    <row r="922" spans="11:14" x14ac:dyDescent="0.2">
      <c r="K922" s="6">
        <v>35.61</v>
      </c>
      <c r="L922" s="6">
        <v>0.176843</v>
      </c>
      <c r="M922" s="6">
        <v>0.16900299999999999</v>
      </c>
      <c r="N922" s="6">
        <v>0.37201600000000001</v>
      </c>
    </row>
    <row r="923" spans="11:14" x14ac:dyDescent="0.2">
      <c r="K923" s="6">
        <v>35.64</v>
      </c>
      <c r="L923" s="6">
        <v>0.17663400000000001</v>
      </c>
      <c r="M923" s="6">
        <v>0.168798</v>
      </c>
      <c r="N923" s="6">
        <v>0.37178</v>
      </c>
    </row>
    <row r="924" spans="11:14" x14ac:dyDescent="0.2">
      <c r="K924" s="6">
        <v>35.67</v>
      </c>
      <c r="L924" s="6">
        <v>0.176486</v>
      </c>
      <c r="M924" s="6">
        <v>0.16861899999999999</v>
      </c>
      <c r="N924" s="6">
        <v>0.37154199999999998</v>
      </c>
    </row>
    <row r="925" spans="11:14" x14ac:dyDescent="0.2">
      <c r="K925" s="6">
        <v>35.700000000000003</v>
      </c>
      <c r="L925" s="6">
        <v>0.176372</v>
      </c>
      <c r="M925" s="6">
        <v>0.16842699999999999</v>
      </c>
      <c r="N925" s="6">
        <v>0.37124200000000002</v>
      </c>
    </row>
    <row r="926" spans="11:14" x14ac:dyDescent="0.2">
      <c r="K926" s="6">
        <v>35.729999999999997</v>
      </c>
      <c r="L926" s="6">
        <v>0.17626600000000001</v>
      </c>
      <c r="M926" s="6">
        <v>0.16817799999999999</v>
      </c>
      <c r="N926" s="6">
        <v>0.37097000000000002</v>
      </c>
    </row>
    <row r="927" spans="11:14" x14ac:dyDescent="0.2">
      <c r="K927" s="6">
        <v>35.76</v>
      </c>
      <c r="L927" s="6">
        <v>0.176118</v>
      </c>
      <c r="M927" s="6">
        <v>0.16798399999999999</v>
      </c>
      <c r="N927" s="6">
        <v>0.37070399999999998</v>
      </c>
    </row>
    <row r="928" spans="11:14" x14ac:dyDescent="0.2">
      <c r="K928" s="6">
        <v>35.79</v>
      </c>
      <c r="L928" s="6">
        <v>0.176007</v>
      </c>
      <c r="M928" s="6">
        <v>0.16778999999999999</v>
      </c>
      <c r="N928" s="6">
        <v>0.37046200000000001</v>
      </c>
    </row>
    <row r="929" spans="11:14" x14ac:dyDescent="0.2">
      <c r="K929" s="6">
        <v>35.82</v>
      </c>
      <c r="L929" s="6">
        <v>0.17591999999999999</v>
      </c>
      <c r="M929" s="6">
        <v>0.16759199999999999</v>
      </c>
      <c r="N929" s="6">
        <v>0.37018899999999999</v>
      </c>
    </row>
    <row r="930" spans="11:14" x14ac:dyDescent="0.2">
      <c r="K930" s="6">
        <v>35.85</v>
      </c>
      <c r="L930" s="6">
        <v>0.175839</v>
      </c>
      <c r="M930" s="6">
        <v>0.16734299999999999</v>
      </c>
      <c r="N930" s="6">
        <v>0.36996400000000002</v>
      </c>
    </row>
    <row r="931" spans="11:14" x14ac:dyDescent="0.2">
      <c r="K931" s="6">
        <v>35.880000000000003</v>
      </c>
      <c r="L931" s="6">
        <v>0.17577599999999999</v>
      </c>
      <c r="M931" s="6">
        <v>0.167212</v>
      </c>
      <c r="N931" s="6">
        <v>0.36960999999999999</v>
      </c>
    </row>
    <row r="932" spans="11:14" x14ac:dyDescent="0.2">
      <c r="K932" s="6">
        <v>35.909999999999997</v>
      </c>
      <c r="L932" s="6">
        <v>0.17574699999999999</v>
      </c>
      <c r="M932" s="6">
        <v>0.16700200000000001</v>
      </c>
      <c r="N932" s="6">
        <v>0.36933199999999999</v>
      </c>
    </row>
    <row r="933" spans="11:14" x14ac:dyDescent="0.2">
      <c r="K933" s="6">
        <v>35.94</v>
      </c>
      <c r="L933" s="6">
        <v>0.17569299999999999</v>
      </c>
      <c r="M933" s="6">
        <v>0.16686500000000001</v>
      </c>
      <c r="N933" s="6">
        <v>0.36904599999999999</v>
      </c>
    </row>
    <row r="934" spans="11:14" x14ac:dyDescent="0.2">
      <c r="K934" s="6">
        <v>35.97</v>
      </c>
      <c r="L934" s="6">
        <v>0.175647</v>
      </c>
      <c r="M934" s="6">
        <v>0.16678299999999999</v>
      </c>
      <c r="N934" s="6">
        <v>0.36882599999999999</v>
      </c>
    </row>
    <row r="935" spans="11:14" x14ac:dyDescent="0.2">
      <c r="K935" s="6">
        <v>36</v>
      </c>
      <c r="L935" s="6">
        <v>0.17563000000000001</v>
      </c>
      <c r="M935" s="6">
        <v>0.16669999999999999</v>
      </c>
      <c r="N935" s="6">
        <v>0.36859799999999998</v>
      </c>
    </row>
    <row r="936" spans="11:14" x14ac:dyDescent="0.2">
      <c r="K936" s="6">
        <v>36.03</v>
      </c>
      <c r="L936" s="6">
        <v>0.17565800000000001</v>
      </c>
      <c r="M936" s="6">
        <v>0.166627</v>
      </c>
      <c r="N936" s="6">
        <v>0.36835400000000001</v>
      </c>
    </row>
    <row r="937" spans="11:14" x14ac:dyDescent="0.2">
      <c r="K937" s="6">
        <v>36.06</v>
      </c>
      <c r="L937" s="6">
        <v>0.175707</v>
      </c>
      <c r="M937" s="6">
        <v>0.16659199999999999</v>
      </c>
      <c r="N937" s="6">
        <v>0.36807400000000001</v>
      </c>
    </row>
    <row r="938" spans="11:14" x14ac:dyDescent="0.2">
      <c r="K938" s="6">
        <v>36.090000000000003</v>
      </c>
      <c r="L938" s="6">
        <v>0.17576700000000001</v>
      </c>
      <c r="M938" s="6">
        <v>0.16657</v>
      </c>
      <c r="N938" s="6">
        <v>0.36784699999999998</v>
      </c>
    </row>
    <row r="939" spans="11:14" x14ac:dyDescent="0.2">
      <c r="K939" s="6">
        <v>36.119999999999997</v>
      </c>
      <c r="L939" s="6">
        <v>0.17578099999999999</v>
      </c>
      <c r="M939" s="6">
        <v>0.16656699999999999</v>
      </c>
      <c r="N939" s="6">
        <v>0.36760700000000002</v>
      </c>
    </row>
    <row r="940" spans="11:14" x14ac:dyDescent="0.2">
      <c r="K940" s="6">
        <v>36.15</v>
      </c>
      <c r="L940" s="6">
        <v>0.17587700000000001</v>
      </c>
      <c r="M940" s="6">
        <v>0.16658600000000001</v>
      </c>
      <c r="N940" s="6">
        <v>0.36738399999999999</v>
      </c>
    </row>
    <row r="941" spans="11:14" x14ac:dyDescent="0.2">
      <c r="K941" s="6">
        <v>36.18</v>
      </c>
      <c r="L941" s="6">
        <v>0.17596100000000001</v>
      </c>
      <c r="M941" s="6">
        <v>0.166604</v>
      </c>
      <c r="N941" s="6">
        <v>0.36709999999999998</v>
      </c>
    </row>
    <row r="942" spans="11:14" x14ac:dyDescent="0.2">
      <c r="K942" s="6">
        <v>36.21</v>
      </c>
      <c r="L942" s="6">
        <v>0.176068</v>
      </c>
      <c r="M942" s="6">
        <v>0.16667199999999999</v>
      </c>
      <c r="N942" s="6">
        <v>0.36685600000000002</v>
      </c>
    </row>
    <row r="943" spans="11:14" x14ac:dyDescent="0.2">
      <c r="K943" s="6">
        <v>36.24</v>
      </c>
      <c r="L943" s="6">
        <v>0.17618700000000001</v>
      </c>
      <c r="M943" s="6">
        <v>0.16672600000000001</v>
      </c>
      <c r="N943" s="6">
        <v>0.36660700000000002</v>
      </c>
    </row>
    <row r="944" spans="11:14" x14ac:dyDescent="0.2">
      <c r="K944" s="6">
        <v>36.270000000000003</v>
      </c>
      <c r="L944" s="6">
        <v>0.176311</v>
      </c>
      <c r="M944" s="6">
        <v>0.16678399999999999</v>
      </c>
      <c r="N944" s="6">
        <v>0.36639100000000002</v>
      </c>
    </row>
    <row r="945" spans="11:14" x14ac:dyDescent="0.2">
      <c r="K945" s="6">
        <v>36.299999999999997</v>
      </c>
      <c r="L945" s="6">
        <v>0.17643700000000001</v>
      </c>
      <c r="M945" s="6">
        <v>0.166852</v>
      </c>
      <c r="N945" s="6">
        <v>0.366151</v>
      </c>
    </row>
    <row r="946" spans="11:14" x14ac:dyDescent="0.2">
      <c r="K946" s="6">
        <v>36.33</v>
      </c>
      <c r="L946" s="6">
        <v>0.17661399999999999</v>
      </c>
      <c r="M946" s="6">
        <v>0.16697899999999999</v>
      </c>
      <c r="N946" s="6">
        <v>0.36593599999999998</v>
      </c>
    </row>
    <row r="947" spans="11:14" x14ac:dyDescent="0.2">
      <c r="K947" s="6">
        <v>36.36</v>
      </c>
      <c r="L947" s="6">
        <v>0.176785</v>
      </c>
      <c r="M947" s="6">
        <v>0.16713900000000001</v>
      </c>
      <c r="N947" s="6">
        <v>0.36570000000000003</v>
      </c>
    </row>
    <row r="948" spans="11:14" x14ac:dyDescent="0.2">
      <c r="K948" s="6">
        <v>36.39</v>
      </c>
      <c r="L948" s="6">
        <v>0.17702699999999999</v>
      </c>
      <c r="M948" s="6">
        <v>0.167347</v>
      </c>
      <c r="N948" s="6">
        <v>0.36547299999999999</v>
      </c>
    </row>
    <row r="949" spans="11:14" x14ac:dyDescent="0.2">
      <c r="K949" s="6">
        <v>36.42</v>
      </c>
      <c r="L949" s="6">
        <v>0.17726900000000001</v>
      </c>
      <c r="M949" s="6">
        <v>0.16756499999999999</v>
      </c>
      <c r="N949" s="6">
        <v>0.36515700000000001</v>
      </c>
    </row>
    <row r="950" spans="11:14" x14ac:dyDescent="0.2">
      <c r="K950" s="6">
        <v>36.450000000000003</v>
      </c>
      <c r="L950" s="6">
        <v>0.177511</v>
      </c>
      <c r="M950" s="6">
        <v>0.16791600000000001</v>
      </c>
      <c r="N950" s="6">
        <v>0.36488799999999999</v>
      </c>
    </row>
    <row r="951" spans="11:14" x14ac:dyDescent="0.2">
      <c r="K951" s="6">
        <v>36.479999999999997</v>
      </c>
      <c r="L951" s="6">
        <v>0.17774899999999999</v>
      </c>
      <c r="M951" s="6">
        <v>0.168267</v>
      </c>
      <c r="N951" s="6">
        <v>0.36463699999999999</v>
      </c>
    </row>
    <row r="952" spans="11:14" x14ac:dyDescent="0.2">
      <c r="K952" s="6">
        <v>36.51</v>
      </c>
      <c r="L952" s="6">
        <v>0.178118</v>
      </c>
      <c r="M952" s="6">
        <v>0.168657</v>
      </c>
      <c r="N952" s="6">
        <v>0.36438599999999999</v>
      </c>
    </row>
    <row r="953" spans="11:14" x14ac:dyDescent="0.2">
      <c r="K953" s="6">
        <v>36.54</v>
      </c>
      <c r="L953" s="6">
        <v>0.17846899999999999</v>
      </c>
      <c r="M953" s="6">
        <v>0.16906599999999999</v>
      </c>
      <c r="N953" s="6">
        <v>0.36410900000000002</v>
      </c>
    </row>
    <row r="954" spans="11:14" x14ac:dyDescent="0.2">
      <c r="K954" s="6">
        <v>36.57</v>
      </c>
      <c r="L954" s="6">
        <v>0.17879400000000001</v>
      </c>
      <c r="M954" s="6">
        <v>0.169597</v>
      </c>
      <c r="N954" s="6">
        <v>0.36386099999999999</v>
      </c>
    </row>
    <row r="955" spans="11:14" x14ac:dyDescent="0.2">
      <c r="K955" s="6">
        <v>36.6</v>
      </c>
      <c r="L955" s="6">
        <v>0.179118</v>
      </c>
      <c r="M955" s="6">
        <v>0.17008200000000001</v>
      </c>
      <c r="N955" s="6">
        <v>0.36357600000000001</v>
      </c>
    </row>
    <row r="956" spans="11:14" x14ac:dyDescent="0.2">
      <c r="K956" s="6">
        <v>36.630000000000003</v>
      </c>
      <c r="L956" s="6">
        <v>0.17955299999999999</v>
      </c>
      <c r="M956" s="6">
        <v>0.17069799999999999</v>
      </c>
      <c r="N956" s="6">
        <v>0.363311</v>
      </c>
    </row>
    <row r="957" spans="11:14" x14ac:dyDescent="0.2">
      <c r="K957" s="6">
        <v>36.659999999999997</v>
      </c>
      <c r="L957" s="6">
        <v>0.179899</v>
      </c>
      <c r="M957" s="6">
        <v>0.17130699999999999</v>
      </c>
      <c r="N957" s="6">
        <v>0.36297600000000002</v>
      </c>
    </row>
    <row r="958" spans="11:14" x14ac:dyDescent="0.2">
      <c r="K958" s="6">
        <v>36.69</v>
      </c>
      <c r="L958" s="6">
        <v>0.180336</v>
      </c>
      <c r="M958" s="6">
        <v>0.17199700000000001</v>
      </c>
      <c r="N958" s="6">
        <v>0.362682</v>
      </c>
    </row>
    <row r="959" spans="11:14" x14ac:dyDescent="0.2">
      <c r="K959" s="6">
        <v>36.72</v>
      </c>
      <c r="L959" s="6">
        <v>0.18073800000000001</v>
      </c>
      <c r="M959" s="6">
        <v>0.172621</v>
      </c>
      <c r="N959" s="6">
        <v>0.362398</v>
      </c>
    </row>
    <row r="960" spans="11:14" x14ac:dyDescent="0.2">
      <c r="K960" s="6">
        <v>36.75</v>
      </c>
      <c r="L960" s="6">
        <v>0.181204</v>
      </c>
      <c r="M960" s="6">
        <v>0.17323</v>
      </c>
      <c r="N960" s="6">
        <v>0.36211199999999999</v>
      </c>
    </row>
    <row r="961" spans="11:14" x14ac:dyDescent="0.2">
      <c r="K961" s="6">
        <v>36.78</v>
      </c>
      <c r="L961" s="6">
        <v>0.181641</v>
      </c>
      <c r="M961" s="6">
        <v>0.173739</v>
      </c>
      <c r="N961" s="6">
        <v>0.361786</v>
      </c>
    </row>
    <row r="962" spans="11:14" x14ac:dyDescent="0.2">
      <c r="K962" s="6">
        <v>36.81</v>
      </c>
      <c r="L962" s="6">
        <v>0.18207599999999999</v>
      </c>
      <c r="M962" s="6">
        <v>0.174452</v>
      </c>
      <c r="N962" s="6">
        <v>0.36146600000000001</v>
      </c>
    </row>
    <row r="963" spans="11:14" x14ac:dyDescent="0.2">
      <c r="K963" s="6">
        <v>36.840000000000003</v>
      </c>
      <c r="L963" s="6">
        <v>0.18251999999999999</v>
      </c>
      <c r="M963" s="6">
        <v>0.17503099999999999</v>
      </c>
      <c r="N963" s="6">
        <v>0.36114299999999999</v>
      </c>
    </row>
    <row r="964" spans="11:14" x14ac:dyDescent="0.2">
      <c r="K964" s="6">
        <v>36.869999999999997</v>
      </c>
      <c r="L964" s="6">
        <v>0.18299299999999999</v>
      </c>
      <c r="M964" s="6">
        <v>0.17566699999999999</v>
      </c>
      <c r="N964" s="6">
        <v>0.360821</v>
      </c>
    </row>
    <row r="965" spans="11:14" x14ac:dyDescent="0.2">
      <c r="K965" s="6">
        <v>36.9</v>
      </c>
      <c r="L965" s="6">
        <v>0.183425</v>
      </c>
      <c r="M965" s="6">
        <v>0.17633199999999999</v>
      </c>
      <c r="N965" s="6">
        <v>0.36045300000000002</v>
      </c>
    </row>
    <row r="966" spans="11:14" x14ac:dyDescent="0.2">
      <c r="K966" s="6">
        <v>36.93</v>
      </c>
      <c r="L966" s="6">
        <v>0.18384200000000001</v>
      </c>
      <c r="M966" s="6">
        <v>0.17711299999999999</v>
      </c>
      <c r="N966" s="6">
        <v>0.36017100000000002</v>
      </c>
    </row>
    <row r="967" spans="11:14" x14ac:dyDescent="0.2">
      <c r="K967" s="6">
        <v>36.96</v>
      </c>
      <c r="L967" s="6">
        <v>0.184252</v>
      </c>
      <c r="M967" s="6">
        <v>0.1777</v>
      </c>
      <c r="N967" s="6">
        <v>0.35980899999999999</v>
      </c>
    </row>
    <row r="968" spans="11:14" x14ac:dyDescent="0.2">
      <c r="K968" s="6">
        <v>36.99</v>
      </c>
      <c r="L968" s="6">
        <v>0.184804</v>
      </c>
      <c r="M968" s="6">
        <v>0.17835599999999999</v>
      </c>
      <c r="N968" s="6">
        <v>0.35946099999999997</v>
      </c>
    </row>
    <row r="969" spans="11:14" x14ac:dyDescent="0.2">
      <c r="K969" s="6">
        <v>37.020000000000003</v>
      </c>
      <c r="L969" s="6">
        <v>0.18523899999999999</v>
      </c>
      <c r="M969" s="6">
        <v>0.178895</v>
      </c>
      <c r="N969" s="6">
        <v>0.35908200000000001</v>
      </c>
    </row>
    <row r="970" spans="11:14" x14ac:dyDescent="0.2">
      <c r="K970" s="6">
        <v>37.049999999999997</v>
      </c>
      <c r="L970" s="6">
        <v>0.185668</v>
      </c>
      <c r="M970" s="6">
        <v>0.179533</v>
      </c>
      <c r="N970" s="6">
        <v>0.35876999999999998</v>
      </c>
    </row>
    <row r="971" spans="11:14" x14ac:dyDescent="0.2">
      <c r="K971" s="6">
        <v>37.08</v>
      </c>
      <c r="L971" s="6">
        <v>0.18610099999999999</v>
      </c>
      <c r="M971" s="6">
        <v>0.180062</v>
      </c>
      <c r="N971" s="6">
        <v>0.35848000000000002</v>
      </c>
    </row>
    <row r="972" spans="11:14" x14ac:dyDescent="0.2">
      <c r="K972" s="6">
        <v>37.11</v>
      </c>
      <c r="L972" s="6">
        <v>0.18662999999999999</v>
      </c>
      <c r="M972" s="6">
        <v>0.18053</v>
      </c>
      <c r="N972" s="6">
        <v>0.35819899999999999</v>
      </c>
    </row>
    <row r="973" spans="11:14" x14ac:dyDescent="0.2">
      <c r="K973" s="6">
        <v>37.14</v>
      </c>
      <c r="L973" s="6">
        <v>0.18709400000000001</v>
      </c>
      <c r="M973" s="6">
        <v>0.18090700000000001</v>
      </c>
      <c r="N973" s="6">
        <v>0.35776599999999997</v>
      </c>
    </row>
    <row r="974" spans="11:14" x14ac:dyDescent="0.2">
      <c r="K974" s="6">
        <v>37.17</v>
      </c>
      <c r="L974" s="6">
        <v>0.18750500000000001</v>
      </c>
      <c r="M974" s="6">
        <v>0.18145800000000001</v>
      </c>
      <c r="N974" s="6">
        <v>0.35738300000000001</v>
      </c>
    </row>
    <row r="975" spans="11:14" x14ac:dyDescent="0.2">
      <c r="K975" s="6">
        <v>37.200000000000003</v>
      </c>
      <c r="L975" s="6">
        <v>0.187916</v>
      </c>
      <c r="M975" s="6">
        <v>0.18191399999999999</v>
      </c>
      <c r="N975" s="6">
        <v>0.35702699999999998</v>
      </c>
    </row>
    <row r="976" spans="11:14" x14ac:dyDescent="0.2">
      <c r="K976" s="6">
        <v>37.229999999999997</v>
      </c>
      <c r="L976" s="6">
        <v>0.18836900000000001</v>
      </c>
      <c r="M976" s="6">
        <v>0.18240400000000001</v>
      </c>
      <c r="N976" s="6">
        <v>0.356659</v>
      </c>
    </row>
    <row r="977" spans="11:14" x14ac:dyDescent="0.2">
      <c r="K977" s="6">
        <v>37.26</v>
      </c>
      <c r="L977" s="6">
        <v>0.18874099999999999</v>
      </c>
      <c r="M977" s="6">
        <v>0.18292700000000001</v>
      </c>
      <c r="N977" s="6">
        <v>0.35622300000000001</v>
      </c>
    </row>
    <row r="978" spans="11:14" x14ac:dyDescent="0.2">
      <c r="K978" s="6">
        <v>37.29</v>
      </c>
      <c r="L978" s="6">
        <v>0.18914</v>
      </c>
      <c r="M978" s="6">
        <v>0.18355399999999999</v>
      </c>
      <c r="N978" s="6">
        <v>0.35591</v>
      </c>
    </row>
    <row r="979" spans="11:14" x14ac:dyDescent="0.2">
      <c r="K979" s="6">
        <v>37.32</v>
      </c>
      <c r="L979" s="6">
        <v>0.18948599999999999</v>
      </c>
      <c r="M979" s="6">
        <v>0.184119</v>
      </c>
      <c r="N979" s="6">
        <v>0.35547499999999999</v>
      </c>
    </row>
    <row r="980" spans="11:14" x14ac:dyDescent="0.2">
      <c r="K980" s="6">
        <v>37.35</v>
      </c>
      <c r="L980" s="6">
        <v>0.18986</v>
      </c>
      <c r="M980" s="6">
        <v>0.18465699999999999</v>
      </c>
      <c r="N980" s="6">
        <v>0.35512500000000002</v>
      </c>
    </row>
    <row r="981" spans="11:14" x14ac:dyDescent="0.2">
      <c r="K981" s="6">
        <v>37.380000000000003</v>
      </c>
      <c r="L981" s="6">
        <v>0.190164</v>
      </c>
      <c r="M981" s="6">
        <v>0.185192</v>
      </c>
      <c r="N981" s="6">
        <v>0.35467500000000002</v>
      </c>
    </row>
    <row r="982" spans="11:14" x14ac:dyDescent="0.2">
      <c r="K982" s="6">
        <v>37.409999999999997</v>
      </c>
      <c r="L982" s="6">
        <v>0.19047500000000001</v>
      </c>
      <c r="M982" s="6">
        <v>0.185725</v>
      </c>
      <c r="N982" s="6">
        <v>0.354271</v>
      </c>
    </row>
    <row r="983" spans="11:14" x14ac:dyDescent="0.2">
      <c r="K983" s="6">
        <v>37.44</v>
      </c>
      <c r="L983" s="6">
        <v>0.190775</v>
      </c>
      <c r="M983" s="6">
        <v>0.18612999999999999</v>
      </c>
      <c r="N983" s="6">
        <v>0.35389100000000001</v>
      </c>
    </row>
    <row r="984" spans="11:14" x14ac:dyDescent="0.2">
      <c r="K984" s="6">
        <v>37.47</v>
      </c>
      <c r="L984" s="6">
        <v>0.191085</v>
      </c>
      <c r="M984" s="6">
        <v>0.18651599999999999</v>
      </c>
      <c r="N984" s="6">
        <v>0.35356700000000002</v>
      </c>
    </row>
    <row r="985" spans="11:14" x14ac:dyDescent="0.2">
      <c r="K985" s="6">
        <v>37.5</v>
      </c>
      <c r="L985" s="6">
        <v>0.19131600000000001</v>
      </c>
      <c r="M985" s="6">
        <v>0.186865</v>
      </c>
      <c r="N985" s="6">
        <v>0.35314099999999998</v>
      </c>
    </row>
    <row r="986" spans="11:14" x14ac:dyDescent="0.2">
      <c r="K986" s="6">
        <v>37.53</v>
      </c>
      <c r="L986" s="6">
        <v>0.19153000000000001</v>
      </c>
      <c r="M986" s="6">
        <v>0.18732799999999999</v>
      </c>
      <c r="N986" s="6">
        <v>0.352802</v>
      </c>
    </row>
    <row r="987" spans="11:14" x14ac:dyDescent="0.2">
      <c r="K987" s="6">
        <v>37.56</v>
      </c>
      <c r="L987" s="6">
        <v>0.19171099999999999</v>
      </c>
      <c r="M987" s="6">
        <v>0.18765999999999999</v>
      </c>
      <c r="N987" s="6">
        <v>0.352439</v>
      </c>
    </row>
    <row r="988" spans="11:14" x14ac:dyDescent="0.2">
      <c r="K988" s="6">
        <v>37.590000000000003</v>
      </c>
      <c r="L988" s="6">
        <v>0.19191800000000001</v>
      </c>
      <c r="M988" s="6">
        <v>0.18798300000000001</v>
      </c>
      <c r="N988" s="6">
        <v>0.35203600000000002</v>
      </c>
    </row>
    <row r="989" spans="11:14" x14ac:dyDescent="0.2">
      <c r="K989" s="6">
        <v>37.619999999999997</v>
      </c>
      <c r="L989" s="6">
        <v>0.19208700000000001</v>
      </c>
      <c r="M989" s="6">
        <v>0.18832299999999999</v>
      </c>
      <c r="N989" s="6">
        <v>0.35158400000000001</v>
      </c>
    </row>
    <row r="990" spans="11:14" x14ac:dyDescent="0.2">
      <c r="K990" s="6">
        <v>37.65</v>
      </c>
      <c r="L990" s="6">
        <v>0.19220699999999999</v>
      </c>
      <c r="M990" s="6">
        <v>0.18871199999999999</v>
      </c>
      <c r="N990" s="6">
        <v>0.35130299999999998</v>
      </c>
    </row>
    <row r="991" spans="11:14" x14ac:dyDescent="0.2">
      <c r="K991" s="6">
        <v>37.68</v>
      </c>
      <c r="L991" s="6">
        <v>0.19231300000000001</v>
      </c>
      <c r="M991" s="6">
        <v>0.188971</v>
      </c>
      <c r="N991" s="6">
        <v>0.35090199999999999</v>
      </c>
    </row>
    <row r="992" spans="11:14" x14ac:dyDescent="0.2">
      <c r="K992" s="6">
        <v>37.71</v>
      </c>
      <c r="L992" s="6">
        <v>0.192417</v>
      </c>
      <c r="M992" s="6">
        <v>0.18922700000000001</v>
      </c>
      <c r="N992" s="6">
        <v>0.35055700000000001</v>
      </c>
    </row>
    <row r="993" spans="11:14" x14ac:dyDescent="0.2">
      <c r="K993" s="6">
        <v>37.74</v>
      </c>
      <c r="L993" s="6">
        <v>0.192445</v>
      </c>
      <c r="M993" s="6">
        <v>0.18940699999999999</v>
      </c>
      <c r="N993" s="6">
        <v>0.350138</v>
      </c>
    </row>
    <row r="994" spans="11:14" x14ac:dyDescent="0.2">
      <c r="K994" s="6">
        <v>37.770000000000003</v>
      </c>
      <c r="L994" s="6">
        <v>0.19247600000000001</v>
      </c>
      <c r="M994" s="6">
        <v>0.18956400000000001</v>
      </c>
      <c r="N994" s="6">
        <v>0.34976499999999999</v>
      </c>
    </row>
    <row r="995" spans="11:14" x14ac:dyDescent="0.2">
      <c r="K995" s="6">
        <v>37.799999999999997</v>
      </c>
      <c r="L995" s="6">
        <v>0.19248899999999999</v>
      </c>
      <c r="M995" s="6">
        <v>0.18967400000000001</v>
      </c>
      <c r="N995" s="6">
        <v>0.34940900000000003</v>
      </c>
    </row>
    <row r="996" spans="11:14" x14ac:dyDescent="0.2">
      <c r="K996" s="6">
        <v>37.83</v>
      </c>
      <c r="L996" s="6">
        <v>0.192472</v>
      </c>
      <c r="M996" s="6">
        <v>0.18978</v>
      </c>
      <c r="N996" s="6">
        <v>0.34912599999999999</v>
      </c>
    </row>
    <row r="997" spans="11:14" x14ac:dyDescent="0.2">
      <c r="K997" s="6">
        <v>37.86</v>
      </c>
      <c r="L997" s="6">
        <v>0.192416</v>
      </c>
      <c r="M997" s="6">
        <v>0.18980900000000001</v>
      </c>
      <c r="N997" s="6">
        <v>0.34868199999999999</v>
      </c>
    </row>
    <row r="998" spans="11:14" x14ac:dyDescent="0.2">
      <c r="K998" s="6">
        <v>37.89</v>
      </c>
      <c r="L998" s="6">
        <v>0.19239100000000001</v>
      </c>
      <c r="M998" s="6">
        <v>0.18987799999999999</v>
      </c>
      <c r="N998" s="6">
        <v>0.34834300000000001</v>
      </c>
    </row>
    <row r="999" spans="11:14" x14ac:dyDescent="0.2">
      <c r="K999" s="6">
        <v>37.92</v>
      </c>
      <c r="L999" s="6">
        <v>0.19239800000000001</v>
      </c>
      <c r="M999" s="6">
        <v>0.18990599999999999</v>
      </c>
      <c r="N999" s="6">
        <v>0.34800599999999998</v>
      </c>
    </row>
    <row r="1000" spans="11:14" x14ac:dyDescent="0.2">
      <c r="K1000" s="6">
        <v>37.950000000000003</v>
      </c>
      <c r="L1000" s="6">
        <v>0.19233600000000001</v>
      </c>
      <c r="M1000" s="6">
        <v>0.18992600000000001</v>
      </c>
      <c r="N1000" s="6">
        <v>0.34769</v>
      </c>
    </row>
    <row r="1001" spans="11:14" x14ac:dyDescent="0.2">
      <c r="K1001" s="6">
        <v>37.979999999999997</v>
      </c>
      <c r="L1001" s="6">
        <v>0.192249</v>
      </c>
      <c r="M1001" s="6">
        <v>0.18996399999999999</v>
      </c>
      <c r="N1001" s="6">
        <v>0.34729599999999999</v>
      </c>
    </row>
    <row r="1002" spans="11:14" x14ac:dyDescent="0.2">
      <c r="K1002" s="6">
        <v>38.01</v>
      </c>
      <c r="L1002" s="6">
        <v>0.192158</v>
      </c>
      <c r="M1002" s="6">
        <v>0.18993099999999999</v>
      </c>
      <c r="N1002" s="6">
        <v>0.34703800000000001</v>
      </c>
    </row>
    <row r="1003" spans="11:14" x14ac:dyDescent="0.2">
      <c r="K1003" s="6">
        <v>38.04</v>
      </c>
      <c r="L1003" s="6">
        <v>0.19206999999999999</v>
      </c>
      <c r="M1003" s="6">
        <v>0.18987799999999999</v>
      </c>
      <c r="N1003" s="6">
        <v>0.34665400000000002</v>
      </c>
    </row>
    <row r="1004" spans="11:14" x14ac:dyDescent="0.2">
      <c r="K1004" s="6">
        <v>38.07</v>
      </c>
      <c r="L1004" s="6">
        <v>0.19190199999999999</v>
      </c>
      <c r="M1004" s="6">
        <v>0.18983900000000001</v>
      </c>
      <c r="N1004" s="6">
        <v>0.34633199999999997</v>
      </c>
    </row>
    <row r="1005" spans="11:14" x14ac:dyDescent="0.2">
      <c r="K1005" s="6">
        <v>38.1</v>
      </c>
      <c r="L1005" s="6">
        <v>0.191778</v>
      </c>
      <c r="M1005" s="6">
        <v>0.18979199999999999</v>
      </c>
      <c r="N1005" s="6">
        <v>0.34601399999999999</v>
      </c>
    </row>
    <row r="1006" spans="11:14" x14ac:dyDescent="0.2">
      <c r="K1006" s="6">
        <v>38.130000000000003</v>
      </c>
      <c r="L1006" s="6">
        <v>0.191582</v>
      </c>
      <c r="M1006" s="6">
        <v>0.18970600000000001</v>
      </c>
      <c r="N1006" s="6">
        <v>0.345725</v>
      </c>
    </row>
    <row r="1007" spans="11:14" x14ac:dyDescent="0.2">
      <c r="K1007" s="6">
        <v>38.159999999999997</v>
      </c>
      <c r="L1007" s="6">
        <v>0.19142100000000001</v>
      </c>
      <c r="M1007" s="6">
        <v>0.18956799999999999</v>
      </c>
      <c r="N1007" s="6">
        <v>0.34540300000000002</v>
      </c>
    </row>
    <row r="1008" spans="11:14" x14ac:dyDescent="0.2">
      <c r="K1008" s="6">
        <v>38.19</v>
      </c>
      <c r="L1008" s="6">
        <v>0.19123899999999999</v>
      </c>
      <c r="M1008" s="6">
        <v>0.189418</v>
      </c>
      <c r="N1008" s="6">
        <v>0.34508899999999998</v>
      </c>
    </row>
    <row r="1009" spans="11:14" x14ac:dyDescent="0.2">
      <c r="K1009" s="6">
        <v>38.22</v>
      </c>
      <c r="L1009" s="6">
        <v>0.19106699999999999</v>
      </c>
      <c r="M1009" s="6">
        <v>0.18925700000000001</v>
      </c>
      <c r="N1009" s="6">
        <v>0.34468900000000002</v>
      </c>
    </row>
    <row r="1010" spans="11:14" x14ac:dyDescent="0.2">
      <c r="K1010" s="6">
        <v>38.25</v>
      </c>
      <c r="L1010" s="6">
        <v>0.190913</v>
      </c>
      <c r="M1010" s="6">
        <v>0.18907199999999999</v>
      </c>
      <c r="N1010" s="6">
        <v>0.34440799999999999</v>
      </c>
    </row>
    <row r="1011" spans="11:14" x14ac:dyDescent="0.2">
      <c r="K1011" s="6">
        <v>38.28</v>
      </c>
      <c r="L1011" s="6">
        <v>0.190778</v>
      </c>
      <c r="M1011" s="6">
        <v>0.18892800000000001</v>
      </c>
      <c r="N1011" s="6">
        <v>0.344134</v>
      </c>
    </row>
    <row r="1012" spans="11:14" x14ac:dyDescent="0.2">
      <c r="K1012" s="6">
        <v>38.31</v>
      </c>
      <c r="L1012" s="6">
        <v>0.19056999999999999</v>
      </c>
      <c r="M1012" s="6">
        <v>0.188724</v>
      </c>
      <c r="N1012" s="6">
        <v>0.34386899999999998</v>
      </c>
    </row>
    <row r="1013" spans="11:14" x14ac:dyDescent="0.2">
      <c r="K1013" s="6">
        <v>38.340000000000003</v>
      </c>
      <c r="L1013" s="6">
        <v>0.190388</v>
      </c>
      <c r="M1013" s="6">
        <v>0.188496</v>
      </c>
      <c r="N1013" s="6">
        <v>0.34354299999999999</v>
      </c>
    </row>
    <row r="1014" spans="11:14" x14ac:dyDescent="0.2">
      <c r="K1014" s="6">
        <v>38.35</v>
      </c>
      <c r="L1014" s="6">
        <v>0.19019800000000001</v>
      </c>
      <c r="M1014" s="6">
        <v>0.18845400000000001</v>
      </c>
      <c r="N1014" s="6">
        <v>0.34349000000000002</v>
      </c>
    </row>
    <row r="1015" spans="11:14" x14ac:dyDescent="0.2">
      <c r="K1015" s="6">
        <v>38.369999999999997</v>
      </c>
      <c r="L1015" s="6">
        <v>0.18997800000000001</v>
      </c>
      <c r="M1015" s="6">
        <v>0.18823300000000001</v>
      </c>
      <c r="N1015" s="6">
        <v>0.34325499999999998</v>
      </c>
    </row>
    <row r="1016" spans="11:14" x14ac:dyDescent="0.2">
      <c r="K1016" s="6">
        <v>38.4</v>
      </c>
      <c r="L1016" s="6">
        <v>0.18970100000000001</v>
      </c>
      <c r="M1016" s="6">
        <v>0.18797900000000001</v>
      </c>
      <c r="N1016" s="6">
        <v>0.34296599999999999</v>
      </c>
    </row>
    <row r="1017" spans="11:14" x14ac:dyDescent="0.2">
      <c r="K1017" s="6">
        <v>38.43</v>
      </c>
      <c r="L1017" s="6">
        <v>0.18948699999999999</v>
      </c>
      <c r="M1017" s="6">
        <v>0.18770400000000001</v>
      </c>
      <c r="N1017" s="6">
        <v>0.34270499999999998</v>
      </c>
    </row>
    <row r="1018" spans="11:14" x14ac:dyDescent="0.2">
      <c r="K1018" s="6">
        <v>38.46</v>
      </c>
      <c r="L1018" s="6">
        <v>0.189223</v>
      </c>
      <c r="M1018" s="6">
        <v>0.18742400000000001</v>
      </c>
      <c r="N1018" s="6">
        <v>0.34240300000000001</v>
      </c>
    </row>
    <row r="1019" spans="11:14" x14ac:dyDescent="0.2">
      <c r="K1019" s="6">
        <v>38.49</v>
      </c>
      <c r="L1019" s="6">
        <v>0.188994</v>
      </c>
      <c r="M1019" s="6">
        <v>0.187085</v>
      </c>
      <c r="N1019" s="6">
        <v>0.34212700000000001</v>
      </c>
    </row>
    <row r="1020" spans="11:14" x14ac:dyDescent="0.2">
      <c r="K1020" s="6">
        <v>38.520000000000003</v>
      </c>
      <c r="L1020" s="6">
        <v>0.18872900000000001</v>
      </c>
      <c r="M1020" s="6">
        <v>0.18681800000000001</v>
      </c>
      <c r="N1020" s="6">
        <v>0.34185100000000002</v>
      </c>
    </row>
    <row r="1021" spans="11:14" x14ac:dyDescent="0.2">
      <c r="K1021" s="6">
        <v>38.549999999999997</v>
      </c>
      <c r="L1021" s="6">
        <v>0.188472</v>
      </c>
      <c r="M1021" s="6">
        <v>0.18654100000000001</v>
      </c>
      <c r="N1021" s="6">
        <v>0.341617</v>
      </c>
    </row>
    <row r="1022" spans="11:14" x14ac:dyDescent="0.2">
      <c r="K1022" s="6">
        <v>38.58</v>
      </c>
      <c r="L1022" s="6">
        <v>0.18818099999999999</v>
      </c>
      <c r="M1022" s="6">
        <v>0.186223</v>
      </c>
      <c r="N1022" s="6">
        <v>0.34131400000000001</v>
      </c>
    </row>
    <row r="1023" spans="11:14" x14ac:dyDescent="0.2">
      <c r="K1023" s="6">
        <v>38.61</v>
      </c>
      <c r="L1023" s="6">
        <v>0.187943</v>
      </c>
      <c r="M1023" s="6">
        <v>0.18588299999999999</v>
      </c>
      <c r="N1023" s="6">
        <v>0.34105799999999997</v>
      </c>
    </row>
    <row r="1024" spans="11:14" x14ac:dyDescent="0.2">
      <c r="K1024" s="6">
        <v>38.64</v>
      </c>
      <c r="L1024" s="6">
        <v>0.18771599999999999</v>
      </c>
      <c r="M1024" s="6">
        <v>0.185587</v>
      </c>
      <c r="N1024" s="6">
        <v>0.340804</v>
      </c>
    </row>
    <row r="1025" spans="11:14" x14ac:dyDescent="0.2">
      <c r="K1025" s="6">
        <v>38.67</v>
      </c>
      <c r="L1025" s="6">
        <v>0.187496</v>
      </c>
      <c r="M1025" s="6">
        <v>0.18529999999999999</v>
      </c>
      <c r="N1025" s="6">
        <v>0.34054499999999999</v>
      </c>
    </row>
    <row r="1026" spans="11:14" x14ac:dyDescent="0.2">
      <c r="K1026" s="6">
        <v>38.700000000000003</v>
      </c>
      <c r="L1026" s="6">
        <v>0.18726499999999999</v>
      </c>
      <c r="M1026" s="6">
        <v>0.18492800000000001</v>
      </c>
      <c r="N1026" s="6">
        <v>0.34024900000000002</v>
      </c>
    </row>
    <row r="1027" spans="11:14" x14ac:dyDescent="0.2">
      <c r="K1027" s="6">
        <v>38.729999999999997</v>
      </c>
      <c r="L1027" s="6">
        <v>0.18701999999999999</v>
      </c>
      <c r="M1027" s="6">
        <v>0.184673</v>
      </c>
      <c r="N1027" s="6">
        <v>0.34003</v>
      </c>
    </row>
    <row r="1028" spans="11:14" x14ac:dyDescent="0.2">
      <c r="K1028" s="6">
        <v>38.76</v>
      </c>
      <c r="L1028" s="6">
        <v>0.18673500000000001</v>
      </c>
      <c r="M1028" s="6">
        <v>0.18438099999999999</v>
      </c>
      <c r="N1028" s="6">
        <v>0.33976000000000001</v>
      </c>
    </row>
    <row r="1029" spans="11:14" x14ac:dyDescent="0.2">
      <c r="K1029" s="6">
        <v>38.79</v>
      </c>
      <c r="L1029" s="6">
        <v>0.186473</v>
      </c>
      <c r="M1029" s="6">
        <v>0.18410099999999999</v>
      </c>
      <c r="N1029" s="6">
        <v>0.33948400000000001</v>
      </c>
    </row>
    <row r="1030" spans="11:14" x14ac:dyDescent="0.2">
      <c r="K1030" s="6">
        <v>38.82</v>
      </c>
      <c r="L1030" s="6">
        <v>0.18626500000000001</v>
      </c>
      <c r="M1030" s="6">
        <v>0.18376799999999999</v>
      </c>
      <c r="N1030" s="6">
        <v>0.33920099999999997</v>
      </c>
    </row>
    <row r="1031" spans="11:14" x14ac:dyDescent="0.2">
      <c r="K1031" s="6">
        <v>38.85</v>
      </c>
      <c r="L1031" s="6">
        <v>0.186034</v>
      </c>
      <c r="M1031" s="6">
        <v>0.18349199999999999</v>
      </c>
      <c r="N1031" s="6">
        <v>0.33898</v>
      </c>
    </row>
    <row r="1032" spans="11:14" x14ac:dyDescent="0.2">
      <c r="K1032" s="6">
        <v>38.880000000000003</v>
      </c>
      <c r="L1032" s="6">
        <v>0.18576100000000001</v>
      </c>
      <c r="M1032" s="6">
        <v>0.18321299999999999</v>
      </c>
      <c r="N1032" s="6">
        <v>0.338754</v>
      </c>
    </row>
    <row r="1033" spans="11:14" x14ac:dyDescent="0.2">
      <c r="K1033" s="6">
        <v>38.909999999999997</v>
      </c>
      <c r="L1033" s="6">
        <v>0.18556800000000001</v>
      </c>
      <c r="M1033" s="6">
        <v>0.18295600000000001</v>
      </c>
      <c r="N1033" s="6">
        <v>0.33854299999999998</v>
      </c>
    </row>
    <row r="1034" spans="11:14" x14ac:dyDescent="0.2">
      <c r="K1034" s="6">
        <v>38.94</v>
      </c>
      <c r="L1034" s="6">
        <v>0.18539</v>
      </c>
      <c r="M1034" s="6">
        <v>0.18262300000000001</v>
      </c>
      <c r="N1034" s="6">
        <v>0.338229</v>
      </c>
    </row>
    <row r="1035" spans="11:14" x14ac:dyDescent="0.2">
      <c r="K1035" s="6">
        <v>38.97</v>
      </c>
      <c r="L1035" s="6">
        <v>0.18526100000000001</v>
      </c>
      <c r="M1035" s="6">
        <v>0.18232499999999999</v>
      </c>
      <c r="N1035" s="6">
        <v>0.33796300000000001</v>
      </c>
    </row>
    <row r="1036" spans="11:14" x14ac:dyDescent="0.2">
      <c r="K1036" s="6">
        <v>39</v>
      </c>
      <c r="L1036" s="6">
        <v>0.18507799999999999</v>
      </c>
      <c r="M1036" s="6">
        <v>0.18208199999999999</v>
      </c>
      <c r="N1036" s="6">
        <v>0.33772400000000002</v>
      </c>
    </row>
    <row r="1037" spans="11:14" x14ac:dyDescent="0.2">
      <c r="K1037" s="6">
        <v>39.03</v>
      </c>
      <c r="L1037" s="6">
        <v>0.184895</v>
      </c>
      <c r="M1037" s="6">
        <v>0.18182300000000001</v>
      </c>
      <c r="N1037" s="6">
        <v>0.337507</v>
      </c>
    </row>
    <row r="1038" spans="11:14" x14ac:dyDescent="0.2">
      <c r="K1038" s="6">
        <v>39.06</v>
      </c>
      <c r="L1038" s="6">
        <v>0.18476200000000001</v>
      </c>
      <c r="M1038" s="6">
        <v>0.18151999999999999</v>
      </c>
      <c r="N1038" s="6">
        <v>0.33724300000000001</v>
      </c>
    </row>
    <row r="1039" spans="11:14" x14ac:dyDescent="0.2">
      <c r="K1039" s="6">
        <v>39.090000000000003</v>
      </c>
      <c r="L1039" s="6">
        <v>0.18463599999999999</v>
      </c>
      <c r="M1039" s="6">
        <v>0.181287</v>
      </c>
      <c r="N1039" s="6">
        <v>0.337034</v>
      </c>
    </row>
    <row r="1040" spans="11:14" x14ac:dyDescent="0.2">
      <c r="K1040" s="6">
        <v>39.119999999999997</v>
      </c>
      <c r="L1040" s="6">
        <v>0.184473</v>
      </c>
      <c r="M1040" s="6">
        <v>0.18101400000000001</v>
      </c>
      <c r="N1040" s="6">
        <v>0.33682099999999998</v>
      </c>
    </row>
    <row r="1041" spans="11:14" x14ac:dyDescent="0.2">
      <c r="K1041" s="6">
        <v>39.15</v>
      </c>
      <c r="L1041" s="6">
        <v>0.184332</v>
      </c>
      <c r="M1041" s="6">
        <v>0.180812</v>
      </c>
      <c r="N1041" s="6">
        <v>0.33660400000000001</v>
      </c>
    </row>
    <row r="1042" spans="11:14" x14ac:dyDescent="0.2">
      <c r="K1042" s="6">
        <v>39.18</v>
      </c>
      <c r="L1042" s="6">
        <v>0.18418899999999999</v>
      </c>
      <c r="M1042" s="6">
        <v>0.18063100000000001</v>
      </c>
      <c r="N1042" s="6">
        <v>0.33636300000000002</v>
      </c>
    </row>
    <row r="1043" spans="11:14" x14ac:dyDescent="0.2">
      <c r="K1043" s="6">
        <v>39.21</v>
      </c>
      <c r="L1043" s="6">
        <v>0.18402399999999999</v>
      </c>
      <c r="M1043" s="6">
        <v>0.18046799999999999</v>
      </c>
      <c r="N1043" s="6">
        <v>0.33616600000000002</v>
      </c>
    </row>
    <row r="1044" spans="11:14" x14ac:dyDescent="0.2">
      <c r="K1044" s="6">
        <v>39.24</v>
      </c>
      <c r="L1044" s="6">
        <v>0.183891</v>
      </c>
      <c r="M1044" s="6">
        <v>0.18026300000000001</v>
      </c>
      <c r="N1044" s="6">
        <v>0.33595399999999997</v>
      </c>
    </row>
    <row r="1045" spans="11:14" x14ac:dyDescent="0.2">
      <c r="K1045" s="6">
        <v>39.270000000000003</v>
      </c>
      <c r="L1045" s="6">
        <v>0.18379200000000001</v>
      </c>
      <c r="M1045" s="6">
        <v>0.18006900000000001</v>
      </c>
      <c r="N1045" s="6">
        <v>0.335729</v>
      </c>
    </row>
    <row r="1046" spans="11:14" x14ac:dyDescent="0.2">
      <c r="K1046" s="6">
        <v>39.299999999999997</v>
      </c>
      <c r="L1046" s="6">
        <v>0.1837</v>
      </c>
      <c r="M1046" s="6">
        <v>0.179842</v>
      </c>
      <c r="N1046" s="6">
        <v>0.33546500000000001</v>
      </c>
    </row>
    <row r="1047" spans="11:14" x14ac:dyDescent="0.2">
      <c r="K1047" s="6">
        <v>39.33</v>
      </c>
      <c r="L1047" s="6">
        <v>0.183611</v>
      </c>
      <c r="M1047" s="6">
        <v>0.17966799999999999</v>
      </c>
      <c r="N1047" s="6">
        <v>0.33522999999999997</v>
      </c>
    </row>
    <row r="1048" spans="11:14" x14ac:dyDescent="0.2">
      <c r="K1048" s="6">
        <v>39.36</v>
      </c>
      <c r="L1048" s="6">
        <v>0.18346899999999999</v>
      </c>
      <c r="M1048" s="6">
        <v>0.17951600000000001</v>
      </c>
      <c r="N1048" s="6">
        <v>0.33499800000000002</v>
      </c>
    </row>
    <row r="1049" spans="11:14" x14ac:dyDescent="0.2">
      <c r="K1049" s="6">
        <v>39.39</v>
      </c>
      <c r="L1049" s="6">
        <v>0.18340400000000001</v>
      </c>
      <c r="M1049" s="6">
        <v>0.17940500000000001</v>
      </c>
      <c r="N1049" s="6">
        <v>0.33476800000000001</v>
      </c>
    </row>
    <row r="1050" spans="11:14" x14ac:dyDescent="0.2">
      <c r="K1050" s="6">
        <v>39.42</v>
      </c>
      <c r="L1050" s="6">
        <v>0.183339</v>
      </c>
      <c r="M1050" s="6">
        <v>0.17924699999999999</v>
      </c>
      <c r="N1050" s="6">
        <v>0.334507</v>
      </c>
    </row>
    <row r="1051" spans="11:14" x14ac:dyDescent="0.2">
      <c r="K1051" s="6">
        <v>39.450000000000003</v>
      </c>
      <c r="L1051" s="6">
        <v>0.18323200000000001</v>
      </c>
      <c r="M1051" s="6">
        <v>0.17913599999999999</v>
      </c>
      <c r="N1051" s="6">
        <v>0.33427699999999999</v>
      </c>
    </row>
    <row r="1052" spans="11:14" x14ac:dyDescent="0.2">
      <c r="K1052" s="6">
        <v>39.479999999999997</v>
      </c>
      <c r="L1052" s="6">
        <v>0.18312400000000001</v>
      </c>
      <c r="M1052" s="6">
        <v>0.179005</v>
      </c>
      <c r="N1052" s="6">
        <v>0.33404299999999998</v>
      </c>
    </row>
    <row r="1053" spans="11:14" x14ac:dyDescent="0.2">
      <c r="K1053" s="6">
        <v>39.51</v>
      </c>
      <c r="L1053" s="6">
        <v>0.18304400000000001</v>
      </c>
      <c r="M1053" s="6">
        <v>0.17891899999999999</v>
      </c>
      <c r="N1053" s="6">
        <v>0.333818</v>
      </c>
    </row>
    <row r="1054" spans="11:14" x14ac:dyDescent="0.2">
      <c r="K1054" s="6">
        <v>39.54</v>
      </c>
      <c r="L1054" s="6">
        <v>0.18297099999999999</v>
      </c>
      <c r="M1054" s="6">
        <v>0.178781</v>
      </c>
      <c r="N1054" s="6">
        <v>0.33355400000000002</v>
      </c>
    </row>
    <row r="1055" spans="11:14" x14ac:dyDescent="0.2">
      <c r="K1055" s="6">
        <v>39.57</v>
      </c>
      <c r="L1055" s="6">
        <v>0.18293300000000001</v>
      </c>
      <c r="M1055" s="6">
        <v>0.17871000000000001</v>
      </c>
      <c r="N1055" s="6">
        <v>0.33328999999999998</v>
      </c>
    </row>
    <row r="1056" spans="11:14" x14ac:dyDescent="0.2">
      <c r="K1056" s="6">
        <v>39.6</v>
      </c>
      <c r="L1056" s="6">
        <v>0.18288399999999999</v>
      </c>
      <c r="M1056" s="6">
        <v>0.178643</v>
      </c>
      <c r="N1056" s="6">
        <v>0.33299200000000001</v>
      </c>
    </row>
    <row r="1057" spans="11:14" x14ac:dyDescent="0.2">
      <c r="K1057" s="6">
        <v>39.630000000000003</v>
      </c>
      <c r="L1057" s="6">
        <v>0.18282699999999999</v>
      </c>
      <c r="M1057" s="6">
        <v>0.178561</v>
      </c>
      <c r="N1057" s="6">
        <v>0.33275399999999999</v>
      </c>
    </row>
    <row r="1058" spans="11:14" x14ac:dyDescent="0.2">
      <c r="K1058" s="6">
        <v>39.659999999999997</v>
      </c>
      <c r="L1058" s="6">
        <v>0.182785</v>
      </c>
      <c r="M1058" s="6">
        <v>0.17845</v>
      </c>
      <c r="N1058" s="6">
        <v>0.33245599999999997</v>
      </c>
    </row>
    <row r="1059" spans="11:14" x14ac:dyDescent="0.2">
      <c r="K1059" s="6">
        <v>39.69</v>
      </c>
      <c r="L1059" s="6">
        <v>0.182731</v>
      </c>
      <c r="M1059" s="6">
        <v>0.17835100000000001</v>
      </c>
      <c r="N1059" s="6">
        <v>0.33225300000000002</v>
      </c>
    </row>
    <row r="1060" spans="11:14" x14ac:dyDescent="0.2">
      <c r="K1060" s="6">
        <v>39.72</v>
      </c>
      <c r="L1060" s="6">
        <v>0.18271399999999999</v>
      </c>
      <c r="M1060" s="6">
        <v>0.17824200000000001</v>
      </c>
      <c r="N1060" s="6">
        <v>0.33203700000000003</v>
      </c>
    </row>
    <row r="1061" spans="11:14" x14ac:dyDescent="0.2">
      <c r="K1061" s="6">
        <v>39.75</v>
      </c>
      <c r="L1061" s="6">
        <v>0.18268300000000001</v>
      </c>
      <c r="M1061" s="6">
        <v>0.17816000000000001</v>
      </c>
      <c r="N1061" s="6">
        <v>0.33182400000000001</v>
      </c>
    </row>
    <row r="1062" spans="11:14" x14ac:dyDescent="0.2">
      <c r="K1062" s="6">
        <v>39.78</v>
      </c>
      <c r="L1062" s="6">
        <v>0.182643</v>
      </c>
      <c r="M1062" s="6">
        <v>0.17810999999999999</v>
      </c>
      <c r="N1062" s="6">
        <v>0.33157700000000001</v>
      </c>
    </row>
    <row r="1063" spans="11:14" x14ac:dyDescent="0.2">
      <c r="K1063" s="6">
        <v>39.81</v>
      </c>
      <c r="L1063" s="6">
        <v>0.18262700000000001</v>
      </c>
      <c r="M1063" s="6">
        <v>0.178094</v>
      </c>
      <c r="N1063" s="6">
        <v>0.33137</v>
      </c>
    </row>
    <row r="1064" spans="11:14" x14ac:dyDescent="0.2">
      <c r="K1064" s="6">
        <v>39.840000000000003</v>
      </c>
      <c r="L1064" s="6">
        <v>0.18256</v>
      </c>
      <c r="M1064" s="6">
        <v>0.17807999999999999</v>
      </c>
      <c r="N1064" s="6">
        <v>0.33110200000000001</v>
      </c>
    </row>
    <row r="1065" spans="11:14" x14ac:dyDescent="0.2">
      <c r="K1065" s="6">
        <v>39.869999999999997</v>
      </c>
      <c r="L1065" s="6">
        <v>0.18254500000000001</v>
      </c>
      <c r="M1065" s="6">
        <v>0.17805399999999999</v>
      </c>
      <c r="N1065" s="6">
        <v>0.33091100000000001</v>
      </c>
    </row>
    <row r="1066" spans="11:14" x14ac:dyDescent="0.2">
      <c r="K1066" s="6">
        <v>39.9</v>
      </c>
      <c r="L1066" s="6">
        <v>0.18251200000000001</v>
      </c>
      <c r="M1066" s="6">
        <v>0.17801400000000001</v>
      </c>
      <c r="N1066" s="6">
        <v>0.33064900000000003</v>
      </c>
    </row>
    <row r="1067" spans="11:14" x14ac:dyDescent="0.2">
      <c r="K1067" s="6">
        <v>39.93</v>
      </c>
      <c r="L1067" s="6">
        <v>0.18246499999999999</v>
      </c>
      <c r="M1067" s="6">
        <v>0.17802499999999999</v>
      </c>
      <c r="N1067" s="6">
        <v>0.33042500000000002</v>
      </c>
    </row>
    <row r="1068" spans="11:14" x14ac:dyDescent="0.2">
      <c r="K1068" s="6">
        <v>39.96</v>
      </c>
      <c r="L1068" s="6">
        <v>0.18243200000000001</v>
      </c>
      <c r="M1068" s="6">
        <v>0.17802200000000001</v>
      </c>
      <c r="N1068" s="6">
        <v>0.33022699999999999</v>
      </c>
    </row>
    <row r="1069" spans="11:14" x14ac:dyDescent="0.2">
      <c r="K1069" s="6">
        <v>39.99</v>
      </c>
      <c r="L1069" s="6">
        <v>0.18238599999999999</v>
      </c>
      <c r="M1069" s="6">
        <v>0.17802999999999999</v>
      </c>
      <c r="N1069" s="6">
        <v>0.33002900000000002</v>
      </c>
    </row>
    <row r="1070" spans="11:14" x14ac:dyDescent="0.2">
      <c r="K1070" s="6">
        <v>40.020000000000003</v>
      </c>
      <c r="L1070" s="6">
        <v>0.182366</v>
      </c>
      <c r="M1070" s="6">
        <v>0.17803099999999999</v>
      </c>
      <c r="N1070" s="6">
        <v>0.32974500000000001</v>
      </c>
    </row>
    <row r="1071" spans="11:14" x14ac:dyDescent="0.2">
      <c r="K1071" s="6">
        <v>40.049999999999997</v>
      </c>
      <c r="L1071" s="6">
        <v>0.18232599999999999</v>
      </c>
      <c r="M1071" s="6">
        <v>0.17804400000000001</v>
      </c>
      <c r="N1071" s="6">
        <v>0.32950699999999999</v>
      </c>
    </row>
    <row r="1072" spans="11:14" x14ac:dyDescent="0.2">
      <c r="K1072" s="6">
        <v>40.08</v>
      </c>
      <c r="L1072" s="6">
        <v>0.18230099999999999</v>
      </c>
      <c r="M1072" s="6">
        <v>0.178041</v>
      </c>
      <c r="N1072" s="6">
        <v>0.32931500000000002</v>
      </c>
    </row>
    <row r="1073" spans="11:14" x14ac:dyDescent="0.2">
      <c r="K1073" s="6">
        <v>40.11</v>
      </c>
      <c r="L1073" s="6">
        <v>0.18223300000000001</v>
      </c>
      <c r="M1073" s="6">
        <v>0.17801500000000001</v>
      </c>
      <c r="N1073" s="6">
        <v>0.32913199999999998</v>
      </c>
    </row>
    <row r="1074" spans="11:14" x14ac:dyDescent="0.2">
      <c r="K1074" s="6">
        <v>40.14</v>
      </c>
      <c r="L1074" s="6">
        <v>0.182171</v>
      </c>
      <c r="M1074" s="6">
        <v>0.17799499999999999</v>
      </c>
      <c r="N1074" s="6">
        <v>0.328959</v>
      </c>
    </row>
    <row r="1075" spans="11:14" x14ac:dyDescent="0.2">
      <c r="K1075" s="6">
        <v>40.17</v>
      </c>
      <c r="L1075" s="6">
        <v>0.18209</v>
      </c>
      <c r="M1075" s="6">
        <v>0.177976</v>
      </c>
      <c r="N1075" s="6">
        <v>0.32878200000000002</v>
      </c>
    </row>
    <row r="1076" spans="11:14" x14ac:dyDescent="0.2">
      <c r="K1076" s="6">
        <v>40.200000000000003</v>
      </c>
      <c r="L1076" s="6">
        <v>0.18205199999999999</v>
      </c>
      <c r="M1076" s="6">
        <v>0.177921</v>
      </c>
      <c r="N1076" s="6">
        <v>0.32856600000000002</v>
      </c>
    </row>
    <row r="1077" spans="11:14" x14ac:dyDescent="0.2">
      <c r="K1077" s="6">
        <v>40.229999999999997</v>
      </c>
      <c r="L1077" s="6">
        <v>0.18198600000000001</v>
      </c>
      <c r="M1077" s="6">
        <v>0.177926</v>
      </c>
      <c r="N1077" s="6">
        <v>0.32839400000000002</v>
      </c>
    </row>
    <row r="1078" spans="11:14" x14ac:dyDescent="0.2">
      <c r="K1078" s="6">
        <v>40.26</v>
      </c>
      <c r="L1078" s="6">
        <v>0.18191399999999999</v>
      </c>
      <c r="M1078" s="6">
        <v>0.17790600000000001</v>
      </c>
      <c r="N1078" s="6">
        <v>0.32816899999999999</v>
      </c>
    </row>
    <row r="1079" spans="11:14" x14ac:dyDescent="0.2">
      <c r="K1079" s="6">
        <v>40.29</v>
      </c>
      <c r="L1079" s="6">
        <v>0.181842</v>
      </c>
      <c r="M1079" s="6">
        <v>0.177846</v>
      </c>
      <c r="N1079" s="6">
        <v>0.32800800000000002</v>
      </c>
    </row>
    <row r="1080" spans="11:14" x14ac:dyDescent="0.2">
      <c r="K1080" s="6">
        <v>40.32</v>
      </c>
      <c r="L1080" s="6">
        <v>0.181753</v>
      </c>
      <c r="M1080" s="6">
        <v>0.177762</v>
      </c>
      <c r="N1080" s="6">
        <v>0.32784600000000003</v>
      </c>
    </row>
    <row r="1081" spans="11:14" x14ac:dyDescent="0.2">
      <c r="K1081" s="6">
        <v>40.35</v>
      </c>
      <c r="L1081" s="6">
        <v>0.181696</v>
      </c>
      <c r="M1081" s="6">
        <v>0.17768700000000001</v>
      </c>
      <c r="N1081" s="6">
        <v>0.32769500000000001</v>
      </c>
    </row>
    <row r="1082" spans="11:14" x14ac:dyDescent="0.2">
      <c r="K1082" s="6">
        <v>40.380000000000003</v>
      </c>
      <c r="L1082" s="6">
        <v>0.181618</v>
      </c>
      <c r="M1082" s="6">
        <v>0.17752999999999999</v>
      </c>
      <c r="N1082" s="6">
        <v>0.32747300000000001</v>
      </c>
    </row>
    <row r="1083" spans="11:14" x14ac:dyDescent="0.2">
      <c r="K1083" s="6">
        <v>40.409999999999997</v>
      </c>
      <c r="L1083" s="6">
        <v>0.18145900000000001</v>
      </c>
      <c r="M1083" s="6">
        <v>0.17737900000000001</v>
      </c>
      <c r="N1083" s="6">
        <v>0.327295</v>
      </c>
    </row>
    <row r="1084" spans="11:14" x14ac:dyDescent="0.2">
      <c r="K1084" s="6">
        <v>40.44</v>
      </c>
      <c r="L1084" s="6">
        <v>0.18138299999999999</v>
      </c>
      <c r="M1084" s="6">
        <v>0.17727499999999999</v>
      </c>
      <c r="N1084" s="6">
        <v>0.32711299999999999</v>
      </c>
    </row>
    <row r="1085" spans="11:14" x14ac:dyDescent="0.2">
      <c r="K1085" s="6">
        <v>40.47</v>
      </c>
      <c r="L1085" s="6">
        <v>0.18129700000000001</v>
      </c>
      <c r="M1085" s="6">
        <v>0.17716799999999999</v>
      </c>
      <c r="N1085" s="6">
        <v>0.32692399999999999</v>
      </c>
    </row>
    <row r="1086" spans="11:14" x14ac:dyDescent="0.2">
      <c r="K1086" s="6">
        <v>40.5</v>
      </c>
      <c r="L1086" s="6">
        <v>0.18121300000000001</v>
      </c>
      <c r="M1086" s="6">
        <v>0.17700299999999999</v>
      </c>
      <c r="N1086" s="6">
        <v>0.32667099999999999</v>
      </c>
    </row>
    <row r="1087" spans="11:14" x14ac:dyDescent="0.2">
      <c r="K1087" s="6">
        <v>40.53</v>
      </c>
      <c r="L1087" s="6">
        <v>0.18112</v>
      </c>
      <c r="M1087" s="6">
        <v>0.17689199999999999</v>
      </c>
      <c r="N1087" s="6">
        <v>0.32646399999999998</v>
      </c>
    </row>
    <row r="1088" spans="11:14" x14ac:dyDescent="0.2">
      <c r="K1088" s="6">
        <v>40.56</v>
      </c>
      <c r="L1088" s="6">
        <v>0.18099599999999999</v>
      </c>
      <c r="M1088" s="6">
        <v>0.176758</v>
      </c>
      <c r="N1088" s="6">
        <v>0.32625300000000002</v>
      </c>
    </row>
    <row r="1089" spans="11:14" x14ac:dyDescent="0.2">
      <c r="K1089" s="6">
        <v>40.590000000000003</v>
      </c>
      <c r="L1089" s="6">
        <v>0.18082999999999999</v>
      </c>
      <c r="M1089" s="6">
        <v>0.17663000000000001</v>
      </c>
      <c r="N1089" s="6">
        <v>0.32606299999999999</v>
      </c>
    </row>
    <row r="1090" spans="11:14" x14ac:dyDescent="0.2">
      <c r="K1090" s="6">
        <v>40.619999999999997</v>
      </c>
      <c r="L1090" s="6">
        <v>0.18068799999999999</v>
      </c>
      <c r="M1090" s="6">
        <v>0.17643900000000001</v>
      </c>
      <c r="N1090" s="6">
        <v>0.32578800000000002</v>
      </c>
    </row>
    <row r="1091" spans="11:14" x14ac:dyDescent="0.2">
      <c r="K1091" s="6">
        <v>40.65</v>
      </c>
      <c r="L1091" s="6">
        <v>0.18057000000000001</v>
      </c>
      <c r="M1091" s="6">
        <v>0.176316</v>
      </c>
      <c r="N1091" s="6">
        <v>0.32557799999999998</v>
      </c>
    </row>
    <row r="1092" spans="11:14" x14ac:dyDescent="0.2">
      <c r="K1092" s="6">
        <v>40.68</v>
      </c>
      <c r="L1092" s="6">
        <v>0.18046100000000001</v>
      </c>
      <c r="M1092" s="6">
        <v>0.176205</v>
      </c>
      <c r="N1092" s="6">
        <v>0.325382</v>
      </c>
    </row>
    <row r="1093" spans="11:14" x14ac:dyDescent="0.2">
      <c r="K1093" s="6">
        <v>40.71</v>
      </c>
      <c r="L1093" s="6">
        <v>0.18034</v>
      </c>
      <c r="M1093" s="6">
        <v>0.17607700000000001</v>
      </c>
      <c r="N1093" s="6">
        <v>0.32518000000000002</v>
      </c>
    </row>
    <row r="1094" spans="11:14" x14ac:dyDescent="0.2">
      <c r="K1094" s="6">
        <v>40.74</v>
      </c>
      <c r="L1094" s="6">
        <v>0.18022099999999999</v>
      </c>
      <c r="M1094" s="6">
        <v>0.17588100000000001</v>
      </c>
      <c r="N1094" s="6">
        <v>0.32490799999999997</v>
      </c>
    </row>
    <row r="1095" spans="11:14" x14ac:dyDescent="0.2">
      <c r="K1095" s="6">
        <v>40.770000000000003</v>
      </c>
      <c r="L1095" s="6">
        <v>0.18005599999999999</v>
      </c>
      <c r="M1095" s="6">
        <v>0.175678</v>
      </c>
      <c r="N1095" s="6">
        <v>0.324683</v>
      </c>
    </row>
    <row r="1096" spans="11:14" x14ac:dyDescent="0.2">
      <c r="K1096" s="6">
        <v>40.799999999999997</v>
      </c>
      <c r="L1096" s="6">
        <v>0.17991199999999999</v>
      </c>
      <c r="M1096" s="6">
        <v>0.17547299999999999</v>
      </c>
      <c r="N1096" s="6">
        <v>0.32444000000000001</v>
      </c>
    </row>
    <row r="1097" spans="11:14" x14ac:dyDescent="0.2">
      <c r="K1097" s="6">
        <v>40.83</v>
      </c>
      <c r="L1097" s="6">
        <v>0.17977299999999999</v>
      </c>
      <c r="M1097" s="6">
        <v>0.17530200000000001</v>
      </c>
      <c r="N1097" s="6">
        <v>0.32419199999999998</v>
      </c>
    </row>
    <row r="1098" spans="11:14" x14ac:dyDescent="0.2">
      <c r="K1098" s="6">
        <v>40.86</v>
      </c>
      <c r="L1098" s="6">
        <v>0.17961199999999999</v>
      </c>
      <c r="M1098" s="6">
        <v>0.17507300000000001</v>
      </c>
      <c r="N1098" s="6">
        <v>0.32394000000000001</v>
      </c>
    </row>
    <row r="1099" spans="11:14" x14ac:dyDescent="0.2">
      <c r="K1099" s="6">
        <v>40.89</v>
      </c>
      <c r="L1099" s="6">
        <v>0.17950099999999999</v>
      </c>
      <c r="M1099" s="6">
        <v>0.17488100000000001</v>
      </c>
      <c r="N1099" s="6">
        <v>0.323739</v>
      </c>
    </row>
    <row r="1100" spans="11:14" x14ac:dyDescent="0.2">
      <c r="K1100" s="6">
        <v>40.92</v>
      </c>
      <c r="L1100" s="6">
        <v>0.17943200000000001</v>
      </c>
      <c r="M1100" s="6">
        <v>0.174651</v>
      </c>
      <c r="N1100" s="6">
        <v>0.32347700000000001</v>
      </c>
    </row>
    <row r="1101" spans="11:14" x14ac:dyDescent="0.2">
      <c r="K1101" s="6">
        <v>40.950000000000003</v>
      </c>
      <c r="L1101" s="6">
        <v>0.179283</v>
      </c>
      <c r="M1101" s="6">
        <v>0.17443400000000001</v>
      </c>
      <c r="N1101" s="6">
        <v>0.323239</v>
      </c>
    </row>
    <row r="1102" spans="11:14" x14ac:dyDescent="0.2">
      <c r="K1102" s="6">
        <v>40.98</v>
      </c>
      <c r="L1102" s="6">
        <v>0.17914099999999999</v>
      </c>
      <c r="M1102" s="6">
        <v>0.174176</v>
      </c>
      <c r="N1102" s="6">
        <v>0.322961</v>
      </c>
    </row>
    <row r="1103" spans="11:14" x14ac:dyDescent="0.2">
      <c r="K1103" s="6">
        <v>41.01</v>
      </c>
      <c r="L1103" s="6">
        <v>0.17898</v>
      </c>
      <c r="M1103" s="6">
        <v>0.17401900000000001</v>
      </c>
      <c r="N1103" s="6">
        <v>0.322714</v>
      </c>
    </row>
    <row r="1104" spans="11:14" x14ac:dyDescent="0.2">
      <c r="K1104" s="6">
        <v>41.04</v>
      </c>
      <c r="L1104" s="6">
        <v>0.17882600000000001</v>
      </c>
      <c r="M1104" s="6">
        <v>0.173849</v>
      </c>
      <c r="N1104" s="6">
        <v>0.32248300000000002</v>
      </c>
    </row>
    <row r="1105" spans="11:14" x14ac:dyDescent="0.2">
      <c r="K1105" s="6">
        <v>41.07</v>
      </c>
      <c r="L1105" s="6">
        <v>0.17868000000000001</v>
      </c>
      <c r="M1105" s="6">
        <v>0.17366000000000001</v>
      </c>
      <c r="N1105" s="6">
        <v>0.322322</v>
      </c>
    </row>
    <row r="1106" spans="11:14" x14ac:dyDescent="0.2">
      <c r="K1106" s="6">
        <v>41.1</v>
      </c>
      <c r="L1106" s="6">
        <v>0.17858599999999999</v>
      </c>
      <c r="M1106" s="6">
        <v>0.17336699999999999</v>
      </c>
      <c r="N1106" s="6">
        <v>0.32201400000000002</v>
      </c>
    </row>
    <row r="1107" spans="11:14" x14ac:dyDescent="0.2">
      <c r="K1107" s="6">
        <v>41.13</v>
      </c>
      <c r="L1107" s="6">
        <v>0.17846699999999999</v>
      </c>
      <c r="M1107" s="6">
        <v>0.17315800000000001</v>
      </c>
      <c r="N1107" s="6">
        <v>0.32178800000000002</v>
      </c>
    </row>
    <row r="1108" spans="11:14" x14ac:dyDescent="0.2">
      <c r="K1108" s="6">
        <v>41.16</v>
      </c>
      <c r="L1108" s="6">
        <v>0.17833199999999999</v>
      </c>
      <c r="M1108" s="6">
        <v>0.17293800000000001</v>
      </c>
      <c r="N1108" s="6">
        <v>0.32158100000000001</v>
      </c>
    </row>
    <row r="1109" spans="11:14" x14ac:dyDescent="0.2">
      <c r="K1109" s="6">
        <v>41.19</v>
      </c>
      <c r="L1109" s="6">
        <v>0.178174</v>
      </c>
      <c r="M1109" s="6">
        <v>0.172708</v>
      </c>
      <c r="N1109" s="6">
        <v>0.32135900000000001</v>
      </c>
    </row>
    <row r="1110" spans="11:14" x14ac:dyDescent="0.2">
      <c r="K1110" s="6">
        <v>41.22</v>
      </c>
      <c r="L1110" s="6">
        <v>0.17802399999999999</v>
      </c>
      <c r="M1110" s="6">
        <v>0.17244000000000001</v>
      </c>
      <c r="N1110" s="6">
        <v>0.32109300000000002</v>
      </c>
    </row>
    <row r="1111" spans="11:14" x14ac:dyDescent="0.2">
      <c r="K1111" s="6">
        <v>41.25</v>
      </c>
      <c r="L1111" s="6">
        <v>0.177869</v>
      </c>
      <c r="M1111" s="6">
        <v>0.17222000000000001</v>
      </c>
      <c r="N1111" s="6">
        <v>0.32082500000000003</v>
      </c>
    </row>
    <row r="1112" spans="11:14" x14ac:dyDescent="0.2">
      <c r="K1112" s="6">
        <v>41.28</v>
      </c>
      <c r="L1112" s="6">
        <v>0.17780000000000001</v>
      </c>
      <c r="M1112" s="6">
        <v>0.17199300000000001</v>
      </c>
      <c r="N1112" s="6">
        <v>0.32050099999999998</v>
      </c>
    </row>
    <row r="1113" spans="11:14" x14ac:dyDescent="0.2">
      <c r="K1113" s="6">
        <v>41.31</v>
      </c>
      <c r="L1113" s="6">
        <v>0.17769199999999999</v>
      </c>
      <c r="M1113" s="6">
        <v>0.17181199999999999</v>
      </c>
      <c r="N1113" s="6">
        <v>0.32024799999999998</v>
      </c>
    </row>
    <row r="1114" spans="11:14" x14ac:dyDescent="0.2">
      <c r="K1114" s="6">
        <v>41.34</v>
      </c>
      <c r="L1114" s="6">
        <v>0.17755099999999999</v>
      </c>
      <c r="M1114" s="6">
        <v>0.17155100000000001</v>
      </c>
      <c r="N1114" s="6">
        <v>0.31997500000000001</v>
      </c>
    </row>
    <row r="1115" spans="11:14" x14ac:dyDescent="0.2">
      <c r="K1115" s="6">
        <v>41.37</v>
      </c>
      <c r="L1115" s="6">
        <v>0.177535</v>
      </c>
      <c r="M1115" s="6">
        <v>0.171349</v>
      </c>
      <c r="N1115" s="6">
        <v>0.31970999999999999</v>
      </c>
    </row>
    <row r="1116" spans="11:14" x14ac:dyDescent="0.2">
      <c r="K1116" s="6">
        <v>41.4</v>
      </c>
      <c r="L1116" s="6">
        <v>0.17738699999999999</v>
      </c>
      <c r="M1116" s="6">
        <v>0.17114299999999999</v>
      </c>
      <c r="N1116" s="6">
        <v>0.319465</v>
      </c>
    </row>
    <row r="1117" spans="11:14" x14ac:dyDescent="0.2">
      <c r="K1117" s="6">
        <v>41.43</v>
      </c>
      <c r="L1117" s="6">
        <v>0.17723</v>
      </c>
      <c r="M1117" s="6">
        <v>0.17094599999999999</v>
      </c>
      <c r="N1117" s="6">
        <v>0.319218</v>
      </c>
    </row>
    <row r="1118" spans="11:14" x14ac:dyDescent="0.2">
      <c r="K1118" s="6">
        <v>41.46</v>
      </c>
      <c r="L1118" s="6">
        <v>0.177093</v>
      </c>
      <c r="M1118" s="6">
        <v>0.17070099999999999</v>
      </c>
      <c r="N1118" s="6">
        <v>0.31889800000000001</v>
      </c>
    </row>
    <row r="1119" spans="11:14" x14ac:dyDescent="0.2">
      <c r="K1119" s="6">
        <v>41.49</v>
      </c>
      <c r="L1119" s="6">
        <v>0.176977</v>
      </c>
      <c r="M1119" s="6">
        <v>0.170513</v>
      </c>
      <c r="N1119" s="6">
        <v>0.31865300000000002</v>
      </c>
    </row>
    <row r="1120" spans="11:14" x14ac:dyDescent="0.2">
      <c r="K1120" s="6">
        <v>41.52</v>
      </c>
      <c r="L1120" s="6">
        <v>0.176812</v>
      </c>
      <c r="M1120" s="6">
        <v>0.170319</v>
      </c>
      <c r="N1120" s="6">
        <v>0.31839000000000001</v>
      </c>
    </row>
    <row r="1121" spans="11:14" x14ac:dyDescent="0.2">
      <c r="K1121" s="6">
        <v>41.55</v>
      </c>
      <c r="L1121" s="6">
        <v>0.17669699999999999</v>
      </c>
      <c r="M1121" s="6">
        <v>0.17010800000000001</v>
      </c>
      <c r="N1121" s="6">
        <v>0.31810699999999997</v>
      </c>
    </row>
    <row r="1122" spans="11:14" x14ac:dyDescent="0.2">
      <c r="K1122" s="6">
        <v>41.58</v>
      </c>
      <c r="L1122" s="6">
        <v>0.176597</v>
      </c>
      <c r="M1122" s="6">
        <v>0.169909</v>
      </c>
      <c r="N1122" s="6">
        <v>0.31779000000000002</v>
      </c>
    </row>
    <row r="1123" spans="11:14" x14ac:dyDescent="0.2">
      <c r="K1123" s="6">
        <v>41.61</v>
      </c>
      <c r="L1123" s="6">
        <v>0.176484</v>
      </c>
      <c r="M1123" s="6">
        <v>0.169736</v>
      </c>
      <c r="N1123" s="6">
        <v>0.31761</v>
      </c>
    </row>
    <row r="1124" spans="11:14" x14ac:dyDescent="0.2">
      <c r="K1124" s="6">
        <v>41.64</v>
      </c>
      <c r="L1124" s="6">
        <v>0.17636299999999999</v>
      </c>
      <c r="M1124" s="6">
        <v>0.16953399999999999</v>
      </c>
      <c r="N1124" s="6">
        <v>0.31737300000000002</v>
      </c>
    </row>
    <row r="1125" spans="11:14" x14ac:dyDescent="0.2">
      <c r="K1125" s="6">
        <v>41.67</v>
      </c>
      <c r="L1125" s="6">
        <v>0.176237</v>
      </c>
      <c r="M1125" s="6">
        <v>0.169353</v>
      </c>
      <c r="N1125" s="6">
        <v>0.31715399999999999</v>
      </c>
    </row>
    <row r="1126" spans="11:14" x14ac:dyDescent="0.2">
      <c r="K1126" s="6">
        <v>41.7</v>
      </c>
      <c r="L1126" s="6">
        <v>0.17608499999999999</v>
      </c>
      <c r="M1126" s="6">
        <v>0.169101</v>
      </c>
      <c r="N1126" s="6">
        <v>0.31690499999999999</v>
      </c>
    </row>
    <row r="1127" spans="11:14" x14ac:dyDescent="0.2">
      <c r="K1127" s="6">
        <v>41.73</v>
      </c>
      <c r="L1127" s="6">
        <v>0.17597699999999999</v>
      </c>
      <c r="M1127" s="6">
        <v>0.168906</v>
      </c>
      <c r="N1127" s="6">
        <v>0.31665300000000002</v>
      </c>
    </row>
    <row r="1128" spans="11:14" x14ac:dyDescent="0.2">
      <c r="K1128" s="6">
        <v>41.76</v>
      </c>
      <c r="L1128" s="6">
        <v>0.175819</v>
      </c>
      <c r="M1128" s="6">
        <v>0.16869799999999999</v>
      </c>
      <c r="N1128" s="6">
        <v>0.31642399999999998</v>
      </c>
    </row>
    <row r="1129" spans="11:14" x14ac:dyDescent="0.2">
      <c r="K1129" s="6">
        <v>41.79</v>
      </c>
      <c r="L1129" s="6">
        <v>0.175703</v>
      </c>
      <c r="M1129" s="6">
        <v>0.16848099999999999</v>
      </c>
      <c r="N1129" s="6">
        <v>0.31621500000000002</v>
      </c>
    </row>
    <row r="1130" spans="11:14" x14ac:dyDescent="0.2">
      <c r="K1130" s="6">
        <v>41.82</v>
      </c>
      <c r="L1130" s="6">
        <v>0.17557900000000001</v>
      </c>
      <c r="M1130" s="6">
        <v>0.16822500000000001</v>
      </c>
      <c r="N1130" s="6">
        <v>0.31597700000000001</v>
      </c>
    </row>
    <row r="1131" spans="11:14" x14ac:dyDescent="0.2">
      <c r="K1131" s="6">
        <v>41.85</v>
      </c>
      <c r="L1131" s="6">
        <v>0.17548800000000001</v>
      </c>
      <c r="M1131" s="6">
        <v>0.167989</v>
      </c>
      <c r="N1131" s="6">
        <v>0.31575599999999998</v>
      </c>
    </row>
    <row r="1132" spans="11:14" x14ac:dyDescent="0.2">
      <c r="K1132" s="6">
        <v>41.88</v>
      </c>
      <c r="L1132" s="6">
        <v>0.17536399999999999</v>
      </c>
      <c r="M1132" s="6">
        <v>0.167741</v>
      </c>
      <c r="N1132" s="6">
        <v>0.31552999999999998</v>
      </c>
    </row>
    <row r="1133" spans="11:14" x14ac:dyDescent="0.2">
      <c r="K1133" s="6">
        <v>41.91</v>
      </c>
      <c r="L1133" s="6">
        <v>0.17527599999999999</v>
      </c>
      <c r="M1133" s="6">
        <v>0.167544</v>
      </c>
      <c r="N1133" s="6">
        <v>0.31525900000000001</v>
      </c>
    </row>
    <row r="1134" spans="11:14" x14ac:dyDescent="0.2">
      <c r="K1134" s="6">
        <v>41.94</v>
      </c>
      <c r="L1134" s="6">
        <v>0.17513400000000001</v>
      </c>
      <c r="M1134" s="6">
        <v>0.16731099999999999</v>
      </c>
      <c r="N1134" s="6">
        <v>0.31506699999999999</v>
      </c>
    </row>
    <row r="1135" spans="11:14" x14ac:dyDescent="0.2">
      <c r="K1135" s="6">
        <v>41.97</v>
      </c>
      <c r="L1135" s="6">
        <v>0.174985</v>
      </c>
      <c r="M1135" s="6">
        <v>0.167132</v>
      </c>
      <c r="N1135" s="6">
        <v>0.31483100000000003</v>
      </c>
    </row>
    <row r="1136" spans="11:14" x14ac:dyDescent="0.2">
      <c r="K1136" s="6">
        <v>42</v>
      </c>
      <c r="L1136" s="6">
        <v>0.17477899999999999</v>
      </c>
      <c r="M1136" s="6">
        <v>0.16691400000000001</v>
      </c>
      <c r="N1136" s="6">
        <v>0.31458599999999998</v>
      </c>
    </row>
    <row r="1137" spans="11:14" x14ac:dyDescent="0.2">
      <c r="K1137" s="6">
        <v>42.03</v>
      </c>
      <c r="L1137" s="6">
        <v>0.17466799999999999</v>
      </c>
      <c r="M1137" s="6">
        <v>0.166688</v>
      </c>
      <c r="N1137" s="6">
        <v>0.31430900000000001</v>
      </c>
    </row>
    <row r="1138" spans="11:14" x14ac:dyDescent="0.2">
      <c r="K1138" s="6">
        <v>42.06</v>
      </c>
      <c r="L1138" s="6">
        <v>0.17458399999999999</v>
      </c>
      <c r="M1138" s="6">
        <v>0.16645799999999999</v>
      </c>
      <c r="N1138" s="6">
        <v>0.31409500000000001</v>
      </c>
    </row>
    <row r="1139" spans="11:14" x14ac:dyDescent="0.2">
      <c r="K1139" s="6">
        <v>42.09</v>
      </c>
      <c r="L1139" s="6">
        <v>0.174487</v>
      </c>
      <c r="M1139" s="6">
        <v>0.16627500000000001</v>
      </c>
      <c r="N1139" s="6">
        <v>0.31383499999999998</v>
      </c>
    </row>
    <row r="1140" spans="11:14" x14ac:dyDescent="0.2">
      <c r="K1140" s="6">
        <v>42.12</v>
      </c>
      <c r="L1140" s="6">
        <v>0.17433299999999999</v>
      </c>
      <c r="M1140" s="6">
        <v>0.16606000000000001</v>
      </c>
      <c r="N1140" s="6">
        <v>0.31360399999999999</v>
      </c>
    </row>
    <row r="1141" spans="11:14" x14ac:dyDescent="0.2">
      <c r="K1141" s="6">
        <v>42.15</v>
      </c>
      <c r="L1141" s="6">
        <v>0.17421500000000001</v>
      </c>
      <c r="M1141" s="6">
        <v>0.16589599999999999</v>
      </c>
      <c r="N1141" s="6">
        <v>0.31327300000000002</v>
      </c>
    </row>
    <row r="1142" spans="11:14" x14ac:dyDescent="0.2">
      <c r="K1142" s="6">
        <v>42.18</v>
      </c>
      <c r="L1142" s="6">
        <v>0.17410400000000001</v>
      </c>
      <c r="M1142" s="6">
        <v>0.16567299999999999</v>
      </c>
      <c r="N1142" s="6">
        <v>0.31298900000000002</v>
      </c>
    </row>
    <row r="1143" spans="11:14" x14ac:dyDescent="0.2">
      <c r="K1143" s="6">
        <v>42.21</v>
      </c>
      <c r="L1143" s="6">
        <v>0.17402000000000001</v>
      </c>
      <c r="M1143" s="6">
        <v>0.16551199999999999</v>
      </c>
      <c r="N1143" s="6">
        <v>0.312745</v>
      </c>
    </row>
    <row r="1144" spans="11:14" x14ac:dyDescent="0.2">
      <c r="K1144" s="6">
        <v>42.24</v>
      </c>
      <c r="L1144" s="6">
        <v>0.173869</v>
      </c>
      <c r="M1144" s="6">
        <v>0.16536200000000001</v>
      </c>
      <c r="N1144" s="6">
        <v>0.31250699999999998</v>
      </c>
    </row>
    <row r="1145" spans="11:14" x14ac:dyDescent="0.2">
      <c r="K1145" s="6">
        <v>42.27</v>
      </c>
      <c r="L1145" s="6">
        <v>0.17375199999999999</v>
      </c>
      <c r="M1145" s="6">
        <v>0.165218</v>
      </c>
      <c r="N1145" s="6">
        <v>0.31221500000000002</v>
      </c>
    </row>
    <row r="1146" spans="11:14" x14ac:dyDescent="0.2">
      <c r="K1146" s="6">
        <v>42.3</v>
      </c>
      <c r="L1146" s="6">
        <v>0.17363300000000001</v>
      </c>
      <c r="M1146" s="6">
        <v>0.16504099999999999</v>
      </c>
      <c r="N1146" s="6">
        <v>0.31197999999999998</v>
      </c>
    </row>
    <row r="1147" spans="11:14" x14ac:dyDescent="0.2">
      <c r="K1147" s="6">
        <v>42.33</v>
      </c>
      <c r="L1147" s="6">
        <v>0.17352300000000001</v>
      </c>
      <c r="M1147" s="6">
        <v>0.16490099999999999</v>
      </c>
      <c r="N1147" s="6">
        <v>0.31168800000000002</v>
      </c>
    </row>
    <row r="1148" spans="11:14" x14ac:dyDescent="0.2">
      <c r="K1148" s="6">
        <v>42.36</v>
      </c>
      <c r="L1148" s="6">
        <v>0.173398</v>
      </c>
      <c r="M1148" s="6">
        <v>0.16474800000000001</v>
      </c>
      <c r="N1148" s="6">
        <v>0.31141600000000003</v>
      </c>
    </row>
    <row r="1149" spans="11:14" x14ac:dyDescent="0.2">
      <c r="K1149" s="6">
        <v>42.39</v>
      </c>
      <c r="L1149" s="6">
        <v>0.17333499999999999</v>
      </c>
      <c r="M1149" s="6">
        <v>0.16462299999999999</v>
      </c>
      <c r="N1149" s="6">
        <v>0.31110700000000002</v>
      </c>
    </row>
    <row r="1150" spans="11:14" x14ac:dyDescent="0.2">
      <c r="K1150" s="6">
        <v>42.42</v>
      </c>
      <c r="L1150" s="6">
        <v>0.173207</v>
      </c>
      <c r="M1150" s="6">
        <v>0.16448599999999999</v>
      </c>
      <c r="N1150" s="6">
        <v>0.31087599999999999</v>
      </c>
    </row>
    <row r="1151" spans="11:14" x14ac:dyDescent="0.2">
      <c r="K1151" s="6">
        <v>42.45</v>
      </c>
      <c r="L1151" s="6">
        <v>0.17308699999999999</v>
      </c>
      <c r="M1151" s="6">
        <v>0.16434399999999999</v>
      </c>
      <c r="N1151" s="6">
        <v>0.31064199999999997</v>
      </c>
    </row>
    <row r="1152" spans="11:14" x14ac:dyDescent="0.2">
      <c r="K1152" s="6">
        <v>42.48</v>
      </c>
      <c r="L1152" s="6">
        <v>0.17296600000000001</v>
      </c>
      <c r="M1152" s="6">
        <v>0.16419300000000001</v>
      </c>
      <c r="N1152" s="6">
        <v>0.310415</v>
      </c>
    </row>
    <row r="1153" spans="11:14" x14ac:dyDescent="0.2">
      <c r="K1153" s="6">
        <v>42.51</v>
      </c>
      <c r="L1153" s="6">
        <v>0.17288400000000001</v>
      </c>
      <c r="M1153" s="6">
        <v>0.16405800000000001</v>
      </c>
      <c r="N1153" s="6">
        <v>0.31015100000000001</v>
      </c>
    </row>
    <row r="1154" spans="11:14" x14ac:dyDescent="0.2">
      <c r="K1154" s="6">
        <v>42.54</v>
      </c>
      <c r="L1154" s="6">
        <v>0.17274400000000001</v>
      </c>
      <c r="M1154" s="6">
        <v>0.163914</v>
      </c>
      <c r="N1154" s="6">
        <v>0.30992999999999998</v>
      </c>
    </row>
    <row r="1155" spans="11:14" x14ac:dyDescent="0.2">
      <c r="K1155" s="6">
        <v>42.57</v>
      </c>
      <c r="L1155" s="6">
        <v>0.17265</v>
      </c>
      <c r="M1155" s="6">
        <v>0.16380500000000001</v>
      </c>
      <c r="N1155" s="6">
        <v>0.30973899999999999</v>
      </c>
    </row>
    <row r="1156" spans="11:14" x14ac:dyDescent="0.2">
      <c r="K1156" s="6">
        <v>42.6</v>
      </c>
      <c r="L1156" s="6">
        <v>0.17250199999999999</v>
      </c>
      <c r="M1156" s="6">
        <v>0.16369500000000001</v>
      </c>
      <c r="N1156" s="6">
        <v>0.30955899999999997</v>
      </c>
    </row>
    <row r="1157" spans="11:14" x14ac:dyDescent="0.2">
      <c r="K1157" s="6">
        <v>42.63</v>
      </c>
      <c r="L1157" s="6">
        <v>0.17239499999999999</v>
      </c>
      <c r="M1157" s="6">
        <v>0.163581</v>
      </c>
      <c r="N1157" s="6">
        <v>0.309305</v>
      </c>
    </row>
    <row r="1158" spans="11:14" x14ac:dyDescent="0.2">
      <c r="K1158" s="6">
        <v>42.66</v>
      </c>
      <c r="L1158" s="6">
        <v>0.172316</v>
      </c>
      <c r="M1158" s="6">
        <v>0.163413</v>
      </c>
      <c r="N1158" s="6">
        <v>0.30911899999999998</v>
      </c>
    </row>
    <row r="1159" spans="11:14" x14ac:dyDescent="0.2">
      <c r="K1159" s="6">
        <v>42.69</v>
      </c>
      <c r="L1159" s="6">
        <v>0.172209</v>
      </c>
      <c r="M1159" s="6">
        <v>0.163304</v>
      </c>
      <c r="N1159" s="6">
        <v>0.308915</v>
      </c>
    </row>
    <row r="1160" spans="11:14" x14ac:dyDescent="0.2">
      <c r="K1160" s="6">
        <v>42.72</v>
      </c>
      <c r="L1160" s="6">
        <v>0.172096</v>
      </c>
      <c r="M1160" s="6">
        <v>0.163156</v>
      </c>
      <c r="N1160" s="6">
        <v>0.30874400000000002</v>
      </c>
    </row>
    <row r="1161" spans="11:14" x14ac:dyDescent="0.2">
      <c r="K1161" s="6">
        <v>42.75</v>
      </c>
      <c r="L1161" s="6">
        <v>0.172037</v>
      </c>
      <c r="M1161" s="6">
        <v>0.163046</v>
      </c>
      <c r="N1161" s="6">
        <v>0.30850100000000003</v>
      </c>
    </row>
    <row r="1162" spans="11:14" x14ac:dyDescent="0.2">
      <c r="K1162" s="6">
        <v>42.78</v>
      </c>
      <c r="L1162" s="6">
        <v>0.171963</v>
      </c>
      <c r="M1162" s="6">
        <v>0.162909</v>
      </c>
      <c r="N1162" s="6">
        <v>0.30826799999999999</v>
      </c>
    </row>
    <row r="1163" spans="11:14" x14ac:dyDescent="0.2">
      <c r="K1163" s="6">
        <v>42.81</v>
      </c>
      <c r="L1163" s="6">
        <v>0.17186299999999999</v>
      </c>
      <c r="M1163" s="6">
        <v>0.162773</v>
      </c>
      <c r="N1163" s="6">
        <v>0.30804999999999999</v>
      </c>
    </row>
    <row r="1164" spans="11:14" x14ac:dyDescent="0.2">
      <c r="K1164" s="6">
        <v>42.84</v>
      </c>
      <c r="L1164" s="6">
        <v>0.171709</v>
      </c>
      <c r="M1164" s="6">
        <v>0.16267000000000001</v>
      </c>
      <c r="N1164" s="6">
        <v>0.307861</v>
      </c>
    </row>
    <row r="1165" spans="11:14" x14ac:dyDescent="0.2">
      <c r="K1165" s="6">
        <v>42.87</v>
      </c>
      <c r="L1165" s="6">
        <v>0.17155999999999999</v>
      </c>
      <c r="M1165" s="6">
        <v>0.162581</v>
      </c>
      <c r="N1165" s="6">
        <v>0.30763299999999999</v>
      </c>
    </row>
    <row r="1166" spans="11:14" x14ac:dyDescent="0.2">
      <c r="K1166" s="6">
        <v>42.9</v>
      </c>
      <c r="L1166" s="6">
        <v>0.17147100000000001</v>
      </c>
      <c r="M1166" s="6">
        <v>0.162438</v>
      </c>
      <c r="N1166" s="6">
        <v>0.30739499999999997</v>
      </c>
    </row>
    <row r="1167" spans="11:14" x14ac:dyDescent="0.2">
      <c r="K1167" s="6">
        <v>42.93</v>
      </c>
      <c r="L1167" s="6">
        <v>0.171407</v>
      </c>
      <c r="M1167" s="6">
        <v>0.16234999999999999</v>
      </c>
      <c r="N1167" s="6">
        <v>0.30718099999999998</v>
      </c>
    </row>
    <row r="1168" spans="11:14" x14ac:dyDescent="0.2">
      <c r="K1168" s="6">
        <v>42.96</v>
      </c>
      <c r="L1168" s="6">
        <v>0.17133000000000001</v>
      </c>
      <c r="M1168" s="6">
        <v>0.16223699999999999</v>
      </c>
      <c r="N1168" s="6">
        <v>0.30695800000000001</v>
      </c>
    </row>
    <row r="1169" spans="11:14" x14ac:dyDescent="0.2">
      <c r="K1169" s="6">
        <v>42.99</v>
      </c>
      <c r="L1169" s="6">
        <v>0.171269</v>
      </c>
      <c r="M1169" s="6">
        <v>0.162158</v>
      </c>
      <c r="N1169" s="6">
        <v>0.30669299999999999</v>
      </c>
    </row>
    <row r="1170" spans="11:14" x14ac:dyDescent="0.2">
      <c r="K1170" s="6">
        <v>43.02</v>
      </c>
      <c r="L1170" s="6">
        <v>0.17119500000000001</v>
      </c>
      <c r="M1170" s="6">
        <v>0.16206400000000001</v>
      </c>
      <c r="N1170" s="6">
        <v>0.30647600000000003</v>
      </c>
    </row>
    <row r="1171" spans="11:14" x14ac:dyDescent="0.2">
      <c r="K1171" s="6">
        <v>43.05</v>
      </c>
      <c r="L1171" s="6">
        <v>0.171125</v>
      </c>
      <c r="M1171" s="6">
        <v>0.16201099999999999</v>
      </c>
      <c r="N1171" s="6">
        <v>0.30621700000000002</v>
      </c>
    </row>
    <row r="1172" spans="11:14" x14ac:dyDescent="0.2">
      <c r="K1172" s="6">
        <v>43.08</v>
      </c>
      <c r="L1172" s="6">
        <v>0.17105699999999999</v>
      </c>
      <c r="M1172" s="6">
        <v>0.16194900000000001</v>
      </c>
      <c r="N1172" s="6">
        <v>0.305948</v>
      </c>
    </row>
    <row r="1173" spans="11:14" x14ac:dyDescent="0.2">
      <c r="K1173" s="6">
        <v>43.11</v>
      </c>
      <c r="L1173" s="6">
        <v>0.17104800000000001</v>
      </c>
      <c r="M1173" s="6">
        <v>0.161937</v>
      </c>
      <c r="N1173" s="6">
        <v>0.30563699999999999</v>
      </c>
    </row>
    <row r="1174" spans="11:14" x14ac:dyDescent="0.2">
      <c r="K1174" s="6">
        <v>43.14</v>
      </c>
      <c r="L1174" s="6">
        <v>0.17103199999999999</v>
      </c>
      <c r="M1174" s="6">
        <v>0.16192400000000001</v>
      </c>
      <c r="N1174" s="6">
        <v>0.30538399999999999</v>
      </c>
    </row>
    <row r="1175" spans="11:14" x14ac:dyDescent="0.2">
      <c r="K1175" s="6">
        <v>43.17</v>
      </c>
      <c r="L1175" s="6">
        <v>0.17099900000000001</v>
      </c>
      <c r="M1175" s="6">
        <v>0.16190399999999999</v>
      </c>
      <c r="N1175" s="6">
        <v>0.30512400000000001</v>
      </c>
    </row>
    <row r="1176" spans="11:14" x14ac:dyDescent="0.2">
      <c r="K1176" s="6">
        <v>43.2</v>
      </c>
      <c r="L1176" s="6">
        <v>0.17097399999999999</v>
      </c>
      <c r="M1176" s="6">
        <v>0.16192200000000001</v>
      </c>
      <c r="N1176" s="6">
        <v>0.30490899999999999</v>
      </c>
    </row>
    <row r="1177" spans="11:14" x14ac:dyDescent="0.2">
      <c r="K1177" s="6">
        <v>43.23</v>
      </c>
      <c r="L1177" s="6">
        <v>0.17096600000000001</v>
      </c>
      <c r="M1177" s="6">
        <v>0.161914</v>
      </c>
      <c r="N1177" s="6">
        <v>0.30458299999999999</v>
      </c>
    </row>
    <row r="1178" spans="11:14" x14ac:dyDescent="0.2">
      <c r="K1178" s="6">
        <v>43.26</v>
      </c>
      <c r="L1178" s="6">
        <v>0.17097000000000001</v>
      </c>
      <c r="M1178" s="6">
        <v>0.16198199999999999</v>
      </c>
      <c r="N1178" s="6">
        <v>0.304286</v>
      </c>
    </row>
    <row r="1179" spans="11:14" x14ac:dyDescent="0.2">
      <c r="K1179" s="6">
        <v>43.29</v>
      </c>
      <c r="L1179" s="6">
        <v>0.171016</v>
      </c>
      <c r="M1179" s="6">
        <v>0.16206599999999999</v>
      </c>
      <c r="N1179" s="6">
        <v>0.30398999999999998</v>
      </c>
    </row>
    <row r="1180" spans="11:14" x14ac:dyDescent="0.2">
      <c r="K1180" s="6">
        <v>43.32</v>
      </c>
      <c r="L1180" s="6">
        <v>0.17100699999999999</v>
      </c>
      <c r="M1180" s="6">
        <v>0.16218199999999999</v>
      </c>
      <c r="N1180" s="6">
        <v>0.30371500000000001</v>
      </c>
    </row>
    <row r="1181" spans="11:14" x14ac:dyDescent="0.2">
      <c r="K1181" s="6">
        <v>43.35</v>
      </c>
      <c r="L1181" s="6">
        <v>0.17105400000000001</v>
      </c>
      <c r="M1181" s="6">
        <v>0.16231899999999999</v>
      </c>
      <c r="N1181" s="6">
        <v>0.30342000000000002</v>
      </c>
    </row>
    <row r="1182" spans="11:14" x14ac:dyDescent="0.2">
      <c r="K1182" s="6">
        <v>43.38</v>
      </c>
      <c r="L1182" s="6">
        <v>0.171047</v>
      </c>
      <c r="M1182" s="6">
        <v>0.162465</v>
      </c>
      <c r="N1182" s="6">
        <v>0.303174</v>
      </c>
    </row>
    <row r="1183" spans="11:14" x14ac:dyDescent="0.2">
      <c r="K1183" s="6">
        <v>43.41</v>
      </c>
      <c r="L1183" s="6">
        <v>0.17108699999999999</v>
      </c>
      <c r="M1183" s="6">
        <v>0.16256200000000001</v>
      </c>
      <c r="N1183" s="6">
        <v>0.30288100000000001</v>
      </c>
    </row>
    <row r="1184" spans="11:14" x14ac:dyDescent="0.2">
      <c r="K1184" s="6">
        <v>43.44</v>
      </c>
      <c r="L1184" s="6">
        <v>0.171182</v>
      </c>
      <c r="M1184" s="6">
        <v>0.162721</v>
      </c>
      <c r="N1184" s="6">
        <v>0.30258099999999999</v>
      </c>
    </row>
    <row r="1185" spans="11:14" x14ac:dyDescent="0.2">
      <c r="K1185" s="6">
        <v>43.47</v>
      </c>
      <c r="L1185" s="6">
        <v>0.171295</v>
      </c>
      <c r="M1185" s="6">
        <v>0.162912</v>
      </c>
      <c r="N1185" s="6">
        <v>0.30228899999999997</v>
      </c>
    </row>
    <row r="1186" spans="11:14" x14ac:dyDescent="0.2">
      <c r="K1186" s="6">
        <v>43.5</v>
      </c>
      <c r="L1186" s="6">
        <v>0.17139699999999999</v>
      </c>
      <c r="M1186" s="6">
        <v>0.16315499999999999</v>
      </c>
      <c r="N1186" s="6">
        <v>0.30203600000000003</v>
      </c>
    </row>
    <row r="1187" spans="11:14" x14ac:dyDescent="0.2">
      <c r="K1187" s="6">
        <v>43.53</v>
      </c>
      <c r="L1187" s="6">
        <v>0.171488</v>
      </c>
      <c r="M1187" s="6">
        <v>0.16334099999999999</v>
      </c>
      <c r="N1187" s="6">
        <v>0.30176500000000001</v>
      </c>
    </row>
    <row r="1188" spans="11:14" x14ac:dyDescent="0.2">
      <c r="K1188" s="6">
        <v>43.56</v>
      </c>
      <c r="L1188" s="6">
        <v>0.171622</v>
      </c>
      <c r="M1188" s="6">
        <v>0.163551</v>
      </c>
      <c r="N1188" s="6">
        <v>0.30155500000000002</v>
      </c>
    </row>
    <row r="1189" spans="11:14" x14ac:dyDescent="0.2">
      <c r="K1189" s="6">
        <v>43.56</v>
      </c>
      <c r="L1189" s="6">
        <v>0.17174800000000001</v>
      </c>
      <c r="M1189" s="6">
        <v>0.16358700000000001</v>
      </c>
      <c r="N1189" s="6">
        <v>0.30148799999999998</v>
      </c>
    </row>
    <row r="1190" spans="11:14" x14ac:dyDescent="0.2">
      <c r="K1190" s="6">
        <v>43.59</v>
      </c>
      <c r="L1190" s="6">
        <v>0.171871</v>
      </c>
      <c r="M1190" s="6">
        <v>0.16375500000000001</v>
      </c>
      <c r="N1190" s="6">
        <v>0.30116399999999999</v>
      </c>
    </row>
    <row r="1191" spans="11:14" x14ac:dyDescent="0.2">
      <c r="K1191" s="6">
        <v>43.62</v>
      </c>
      <c r="L1191" s="6">
        <v>0.17199700000000001</v>
      </c>
      <c r="M1191" s="6">
        <v>0.164044</v>
      </c>
      <c r="N1191" s="6">
        <v>0.300873</v>
      </c>
    </row>
    <row r="1192" spans="11:14" x14ac:dyDescent="0.2">
      <c r="K1192" s="6">
        <v>43.65</v>
      </c>
      <c r="L1192" s="6">
        <v>0.17213300000000001</v>
      </c>
      <c r="M1192" s="6">
        <v>0.16434799999999999</v>
      </c>
      <c r="N1192" s="6">
        <v>0.300626</v>
      </c>
    </row>
    <row r="1193" spans="11:14" x14ac:dyDescent="0.2">
      <c r="K1193" s="6">
        <v>43.68</v>
      </c>
      <c r="L1193" s="6">
        <v>0.17230100000000001</v>
      </c>
      <c r="M1193" s="6">
        <v>0.16463800000000001</v>
      </c>
      <c r="N1193" s="6">
        <v>0.30039199999999999</v>
      </c>
    </row>
    <row r="1194" spans="11:14" x14ac:dyDescent="0.2">
      <c r="K1194" s="6">
        <v>43.71</v>
      </c>
      <c r="L1194" s="6">
        <v>0.17253099999999999</v>
      </c>
      <c r="M1194" s="6">
        <v>0.16492899999999999</v>
      </c>
      <c r="N1194" s="6">
        <v>0.30008699999999999</v>
      </c>
    </row>
    <row r="1195" spans="11:14" x14ac:dyDescent="0.2">
      <c r="K1195" s="6">
        <v>43.74</v>
      </c>
      <c r="L1195" s="6">
        <v>0.17274500000000001</v>
      </c>
      <c r="M1195" s="6">
        <v>0.16530300000000001</v>
      </c>
      <c r="N1195" s="6">
        <v>0.29985000000000001</v>
      </c>
    </row>
    <row r="1196" spans="11:14" x14ac:dyDescent="0.2">
      <c r="K1196" s="6">
        <v>43.77</v>
      </c>
      <c r="L1196" s="6">
        <v>0.17302000000000001</v>
      </c>
      <c r="M1196" s="6">
        <v>0.16563800000000001</v>
      </c>
      <c r="N1196" s="6">
        <v>0.299591</v>
      </c>
    </row>
    <row r="1197" spans="11:14" x14ac:dyDescent="0.2">
      <c r="K1197" s="6">
        <v>43.8</v>
      </c>
      <c r="L1197" s="6">
        <v>0.173207</v>
      </c>
      <c r="M1197" s="6">
        <v>0.16608200000000001</v>
      </c>
      <c r="N1197" s="6">
        <v>0.299344</v>
      </c>
    </row>
    <row r="1198" spans="11:14" x14ac:dyDescent="0.2">
      <c r="K1198" s="6">
        <v>43.83</v>
      </c>
      <c r="L1198" s="6">
        <v>0.17344599999999999</v>
      </c>
      <c r="M1198" s="6">
        <v>0.16646900000000001</v>
      </c>
      <c r="N1198" s="6">
        <v>0.29903800000000003</v>
      </c>
    </row>
    <row r="1199" spans="11:14" x14ac:dyDescent="0.2">
      <c r="K1199" s="6">
        <v>43.86</v>
      </c>
      <c r="L1199" s="6">
        <v>0.17372199999999999</v>
      </c>
      <c r="M1199" s="6">
        <v>0.16691900000000001</v>
      </c>
      <c r="N1199" s="6">
        <v>0.29880200000000001</v>
      </c>
    </row>
    <row r="1200" spans="11:14" x14ac:dyDescent="0.2">
      <c r="K1200" s="6">
        <v>43.89</v>
      </c>
      <c r="L1200" s="6">
        <v>0.17404</v>
      </c>
      <c r="M1200" s="6">
        <v>0.16733899999999999</v>
      </c>
      <c r="N1200" s="6">
        <v>0.29857800000000001</v>
      </c>
    </row>
    <row r="1201" spans="11:14" x14ac:dyDescent="0.2">
      <c r="K1201" s="6">
        <v>43.92</v>
      </c>
      <c r="L1201" s="6">
        <v>0.174288</v>
      </c>
      <c r="M1201" s="6">
        <v>0.16778399999999999</v>
      </c>
      <c r="N1201" s="6">
        <v>0.29835</v>
      </c>
    </row>
    <row r="1202" spans="11:14" x14ac:dyDescent="0.2">
      <c r="K1202" s="6">
        <v>43.95</v>
      </c>
      <c r="L1202" s="6">
        <v>0.174568</v>
      </c>
      <c r="M1202" s="6">
        <v>0.16822400000000001</v>
      </c>
      <c r="N1202" s="6">
        <v>0.298041</v>
      </c>
    </row>
    <row r="1203" spans="11:14" x14ac:dyDescent="0.2">
      <c r="K1203" s="6">
        <v>43.98</v>
      </c>
      <c r="L1203" s="6">
        <v>0.17485500000000001</v>
      </c>
      <c r="M1203" s="6">
        <v>0.16880899999999999</v>
      </c>
      <c r="N1203" s="6">
        <v>0.297792</v>
      </c>
    </row>
    <row r="1204" spans="11:14" x14ac:dyDescent="0.2">
      <c r="K1204" s="6">
        <v>44.01</v>
      </c>
      <c r="L1204" s="6">
        <v>0.17525299999999999</v>
      </c>
      <c r="M1204" s="6">
        <v>0.16927700000000001</v>
      </c>
      <c r="N1204" s="6">
        <v>0.29756199999999999</v>
      </c>
    </row>
    <row r="1205" spans="11:14" x14ac:dyDescent="0.2">
      <c r="K1205" s="6">
        <v>44.04</v>
      </c>
      <c r="L1205" s="6">
        <v>0.175589</v>
      </c>
      <c r="M1205" s="6">
        <v>0.169761</v>
      </c>
      <c r="N1205" s="6">
        <v>0.29731600000000002</v>
      </c>
    </row>
    <row r="1206" spans="11:14" x14ac:dyDescent="0.2">
      <c r="K1206" s="6">
        <v>44.07</v>
      </c>
      <c r="L1206" s="6">
        <v>0.175876</v>
      </c>
      <c r="M1206" s="6">
        <v>0.17025399999999999</v>
      </c>
      <c r="N1206" s="6">
        <v>0.29703000000000002</v>
      </c>
    </row>
    <row r="1207" spans="11:14" x14ac:dyDescent="0.2">
      <c r="K1207" s="6">
        <v>44.1</v>
      </c>
      <c r="L1207" s="6">
        <v>0.17619899999999999</v>
      </c>
      <c r="M1207" s="6">
        <v>0.17086299999999999</v>
      </c>
      <c r="N1207" s="6">
        <v>0.29680400000000001</v>
      </c>
    </row>
    <row r="1208" spans="11:14" x14ac:dyDescent="0.2">
      <c r="K1208" s="6">
        <v>44.13</v>
      </c>
      <c r="L1208" s="6">
        <v>0.17657200000000001</v>
      </c>
      <c r="M1208" s="6">
        <v>0.171344</v>
      </c>
      <c r="N1208" s="6">
        <v>0.29653800000000002</v>
      </c>
    </row>
    <row r="1209" spans="11:14" x14ac:dyDescent="0.2">
      <c r="K1209" s="6">
        <v>44.16</v>
      </c>
      <c r="L1209" s="6">
        <v>0.17690700000000001</v>
      </c>
      <c r="M1209" s="6">
        <v>0.17189199999999999</v>
      </c>
      <c r="N1209" s="6">
        <v>0.29628599999999999</v>
      </c>
    </row>
    <row r="1210" spans="11:14" x14ac:dyDescent="0.2">
      <c r="K1210" s="6">
        <v>44.19</v>
      </c>
      <c r="L1210" s="6">
        <v>0.17724500000000001</v>
      </c>
      <c r="M1210" s="6">
        <v>0.17239699999999999</v>
      </c>
      <c r="N1210" s="6">
        <v>0.29597099999999998</v>
      </c>
    </row>
    <row r="1211" spans="11:14" x14ac:dyDescent="0.2">
      <c r="K1211" s="6">
        <v>44.22</v>
      </c>
      <c r="L1211" s="6">
        <v>0.17754800000000001</v>
      </c>
      <c r="M1211" s="6">
        <v>0.172989</v>
      </c>
      <c r="N1211" s="6">
        <v>0.295705</v>
      </c>
    </row>
    <row r="1212" spans="11:14" x14ac:dyDescent="0.2">
      <c r="K1212" s="6">
        <v>44.25</v>
      </c>
      <c r="L1212" s="6">
        <v>0.17793200000000001</v>
      </c>
      <c r="M1212" s="6">
        <v>0.17352200000000001</v>
      </c>
      <c r="N1212" s="6">
        <v>0.29545900000000003</v>
      </c>
    </row>
    <row r="1213" spans="11:14" x14ac:dyDescent="0.2">
      <c r="K1213" s="6">
        <v>44.28</v>
      </c>
      <c r="L1213" s="6">
        <v>0.17824400000000001</v>
      </c>
      <c r="M1213" s="6">
        <v>0.17402500000000001</v>
      </c>
      <c r="N1213" s="6">
        <v>0.29517399999999999</v>
      </c>
    </row>
    <row r="1214" spans="11:14" x14ac:dyDescent="0.2">
      <c r="K1214" s="6">
        <v>44.31</v>
      </c>
      <c r="L1214" s="6">
        <v>0.17854200000000001</v>
      </c>
      <c r="M1214" s="6">
        <v>0.17446</v>
      </c>
      <c r="N1214" s="6">
        <v>0.294792</v>
      </c>
    </row>
    <row r="1215" spans="11:14" x14ac:dyDescent="0.2">
      <c r="K1215" s="6">
        <v>44.34</v>
      </c>
      <c r="L1215" s="6">
        <v>0.17886099999999999</v>
      </c>
      <c r="M1215" s="6">
        <v>0.17508399999999999</v>
      </c>
      <c r="N1215" s="6">
        <v>0.294485</v>
      </c>
    </row>
    <row r="1216" spans="11:14" x14ac:dyDescent="0.2">
      <c r="K1216" s="6">
        <v>44.37</v>
      </c>
      <c r="L1216" s="6">
        <v>0.17919199999999999</v>
      </c>
      <c r="M1216" s="6">
        <v>0.175563</v>
      </c>
      <c r="N1216" s="6">
        <v>0.29418</v>
      </c>
    </row>
    <row r="1217" spans="11:14" x14ac:dyDescent="0.2">
      <c r="K1217" s="6">
        <v>44.4</v>
      </c>
      <c r="L1217" s="6">
        <v>0.17947199999999999</v>
      </c>
      <c r="M1217" s="6">
        <v>0.176061</v>
      </c>
      <c r="N1217" s="6">
        <v>0.293935</v>
      </c>
    </row>
    <row r="1218" spans="11:14" x14ac:dyDescent="0.2">
      <c r="K1218" s="6">
        <v>44.43</v>
      </c>
      <c r="L1218" s="6">
        <v>0.17976400000000001</v>
      </c>
      <c r="M1218" s="6">
        <v>0.17655000000000001</v>
      </c>
      <c r="N1218" s="6">
        <v>0.293624</v>
      </c>
    </row>
    <row r="1219" spans="11:14" x14ac:dyDescent="0.2">
      <c r="K1219" s="6">
        <v>44.46</v>
      </c>
      <c r="L1219" s="6">
        <v>0.18007799999999999</v>
      </c>
      <c r="M1219" s="6">
        <v>0.177089</v>
      </c>
      <c r="N1219" s="6">
        <v>0.293375</v>
      </c>
    </row>
    <row r="1220" spans="11:14" x14ac:dyDescent="0.2">
      <c r="K1220" s="6">
        <v>44.49</v>
      </c>
      <c r="L1220" s="6">
        <v>0.180369</v>
      </c>
      <c r="M1220" s="6">
        <v>0.177481</v>
      </c>
      <c r="N1220" s="6">
        <v>0.29305500000000001</v>
      </c>
    </row>
    <row r="1221" spans="11:14" x14ac:dyDescent="0.2">
      <c r="K1221" s="6">
        <v>44.52</v>
      </c>
      <c r="L1221" s="6">
        <v>0.18065700000000001</v>
      </c>
      <c r="M1221" s="6">
        <v>0.17794499999999999</v>
      </c>
      <c r="N1221" s="6">
        <v>0.29275499999999999</v>
      </c>
    </row>
    <row r="1222" spans="11:14" x14ac:dyDescent="0.2">
      <c r="K1222" s="6">
        <v>44.55</v>
      </c>
      <c r="L1222" s="6">
        <v>0.18093699999999999</v>
      </c>
      <c r="M1222" s="6">
        <v>0.17837700000000001</v>
      </c>
      <c r="N1222" s="6">
        <v>0.292433</v>
      </c>
    </row>
    <row r="1223" spans="11:14" x14ac:dyDescent="0.2">
      <c r="K1223" s="6">
        <v>44.58</v>
      </c>
      <c r="L1223" s="6">
        <v>0.181196</v>
      </c>
      <c r="M1223" s="6">
        <v>0.17886199999999999</v>
      </c>
      <c r="N1223" s="6">
        <v>0.29217799999999999</v>
      </c>
    </row>
    <row r="1224" spans="11:14" x14ac:dyDescent="0.2">
      <c r="K1224" s="6">
        <v>44.61</v>
      </c>
      <c r="L1224" s="6">
        <v>0.18152099999999999</v>
      </c>
      <c r="M1224" s="6">
        <v>0.179283</v>
      </c>
      <c r="N1224" s="6">
        <v>0.29189900000000002</v>
      </c>
    </row>
    <row r="1225" spans="11:14" x14ac:dyDescent="0.2">
      <c r="K1225" s="6">
        <v>44.64</v>
      </c>
      <c r="L1225" s="6">
        <v>0.181757</v>
      </c>
      <c r="M1225" s="6">
        <v>0.17965200000000001</v>
      </c>
      <c r="N1225" s="6">
        <v>0.291682</v>
      </c>
    </row>
    <row r="1226" spans="11:14" x14ac:dyDescent="0.2">
      <c r="K1226" s="6">
        <v>44.67</v>
      </c>
      <c r="L1226" s="6">
        <v>0.18196599999999999</v>
      </c>
      <c r="M1226" s="6">
        <v>0.17996100000000001</v>
      </c>
      <c r="N1226" s="6">
        <v>0.29136200000000001</v>
      </c>
    </row>
    <row r="1227" spans="11:14" x14ac:dyDescent="0.2">
      <c r="K1227" s="6">
        <v>44.7</v>
      </c>
      <c r="L1227" s="6">
        <v>0.18218200000000001</v>
      </c>
      <c r="M1227" s="6">
        <v>0.18040900000000001</v>
      </c>
      <c r="N1227" s="6">
        <v>0.291159</v>
      </c>
    </row>
    <row r="1228" spans="11:14" x14ac:dyDescent="0.2">
      <c r="K1228" s="6">
        <v>44.73</v>
      </c>
      <c r="L1228" s="6">
        <v>0.18240100000000001</v>
      </c>
      <c r="M1228" s="6">
        <v>0.18071499999999999</v>
      </c>
      <c r="N1228" s="6">
        <v>0.29094399999999998</v>
      </c>
    </row>
    <row r="1229" spans="11:14" x14ac:dyDescent="0.2">
      <c r="K1229" s="6">
        <v>44.76</v>
      </c>
      <c r="L1229" s="6">
        <v>0.18260899999999999</v>
      </c>
      <c r="M1229" s="6">
        <v>0.18101300000000001</v>
      </c>
      <c r="N1229" s="6">
        <v>0.29070099999999999</v>
      </c>
    </row>
    <row r="1230" spans="11:14" x14ac:dyDescent="0.2">
      <c r="K1230" s="6">
        <v>44.79</v>
      </c>
      <c r="L1230" s="6">
        <v>0.182814</v>
      </c>
      <c r="M1230" s="6">
        <v>0.18129700000000001</v>
      </c>
      <c r="N1230" s="6">
        <v>0.29039399999999999</v>
      </c>
    </row>
    <row r="1231" spans="11:14" x14ac:dyDescent="0.2">
      <c r="K1231" s="6">
        <v>44.82</v>
      </c>
      <c r="L1231" s="6">
        <v>0.18300900000000001</v>
      </c>
      <c r="M1231" s="6">
        <v>0.18160000000000001</v>
      </c>
      <c r="N1231" s="6">
        <v>0.29014499999999999</v>
      </c>
    </row>
    <row r="1232" spans="11:14" x14ac:dyDescent="0.2">
      <c r="K1232" s="6">
        <v>44.85</v>
      </c>
      <c r="L1232" s="6">
        <v>0.183199</v>
      </c>
      <c r="M1232" s="6">
        <v>0.18182100000000001</v>
      </c>
      <c r="N1232" s="6">
        <v>0.289885</v>
      </c>
    </row>
    <row r="1233" spans="11:14" x14ac:dyDescent="0.2">
      <c r="K1233" s="6">
        <v>44.88</v>
      </c>
      <c r="L1233" s="6">
        <v>0.18334500000000001</v>
      </c>
      <c r="M1233" s="6">
        <v>0.182089</v>
      </c>
      <c r="N1233" s="6">
        <v>0.28967900000000002</v>
      </c>
    </row>
    <row r="1234" spans="11:14" x14ac:dyDescent="0.2">
      <c r="K1234" s="6">
        <v>44.91</v>
      </c>
      <c r="L1234" s="6">
        <v>0.18348</v>
      </c>
      <c r="M1234" s="6">
        <v>0.182308</v>
      </c>
      <c r="N1234" s="6">
        <v>0.28942600000000002</v>
      </c>
    </row>
    <row r="1235" spans="11:14" x14ac:dyDescent="0.2">
      <c r="K1235" s="6">
        <v>44.94</v>
      </c>
      <c r="L1235" s="6">
        <v>0.18357299999999999</v>
      </c>
      <c r="M1235" s="6">
        <v>0.18251000000000001</v>
      </c>
      <c r="N1235" s="6">
        <v>0.28916900000000001</v>
      </c>
    </row>
    <row r="1236" spans="11:14" x14ac:dyDescent="0.2">
      <c r="K1236" s="6">
        <v>44.97</v>
      </c>
      <c r="L1236" s="6">
        <v>0.18369199999999999</v>
      </c>
      <c r="M1236" s="6">
        <v>0.182643</v>
      </c>
      <c r="N1236" s="6">
        <v>0.28888999999999998</v>
      </c>
    </row>
    <row r="1237" spans="11:14" x14ac:dyDescent="0.2">
      <c r="K1237" s="6">
        <v>45</v>
      </c>
      <c r="L1237" s="6">
        <v>0.18373600000000001</v>
      </c>
      <c r="M1237" s="6">
        <v>0.18277299999999999</v>
      </c>
      <c r="N1237" s="6">
        <v>0.28867799999999999</v>
      </c>
    </row>
    <row r="1238" spans="11:14" x14ac:dyDescent="0.2">
      <c r="K1238" s="6">
        <v>45.03</v>
      </c>
      <c r="L1238" s="6">
        <v>0.18378</v>
      </c>
      <c r="M1238" s="6">
        <v>0.182895</v>
      </c>
      <c r="N1238" s="6">
        <v>0.28831299999999999</v>
      </c>
    </row>
    <row r="1239" spans="11:14" x14ac:dyDescent="0.2">
      <c r="K1239" s="6">
        <v>45.06</v>
      </c>
      <c r="L1239" s="6">
        <v>0.18380199999999999</v>
      </c>
      <c r="M1239" s="6">
        <v>0.183055</v>
      </c>
      <c r="N1239" s="6">
        <v>0.28805399999999998</v>
      </c>
    </row>
    <row r="1240" spans="11:14" x14ac:dyDescent="0.2">
      <c r="K1240" s="6">
        <v>45.09</v>
      </c>
      <c r="L1240" s="6">
        <v>0.18387200000000001</v>
      </c>
      <c r="M1240" s="6">
        <v>0.18315500000000001</v>
      </c>
      <c r="N1240" s="6">
        <v>0.28777599999999998</v>
      </c>
    </row>
    <row r="1241" spans="11:14" x14ac:dyDescent="0.2">
      <c r="K1241" s="6">
        <v>45.12</v>
      </c>
      <c r="L1241" s="6">
        <v>0.18392600000000001</v>
      </c>
      <c r="M1241" s="6">
        <v>0.18323500000000001</v>
      </c>
      <c r="N1241" s="6">
        <v>0.28747600000000001</v>
      </c>
    </row>
    <row r="1242" spans="11:14" x14ac:dyDescent="0.2">
      <c r="K1242" s="6">
        <v>45.15</v>
      </c>
      <c r="L1242" s="6">
        <v>0.18396799999999999</v>
      </c>
      <c r="M1242" s="6">
        <v>0.18332399999999999</v>
      </c>
      <c r="N1242" s="6">
        <v>0.28713</v>
      </c>
    </row>
    <row r="1243" spans="11:14" x14ac:dyDescent="0.2">
      <c r="K1243" s="6">
        <v>45.18</v>
      </c>
      <c r="L1243" s="6">
        <v>0.18396899999999999</v>
      </c>
      <c r="M1243" s="6">
        <v>0.183394</v>
      </c>
      <c r="N1243" s="6">
        <v>0.28687699999999999</v>
      </c>
    </row>
    <row r="1244" spans="11:14" x14ac:dyDescent="0.2">
      <c r="K1244" s="6">
        <v>45.21</v>
      </c>
      <c r="L1244" s="6">
        <v>0.18392500000000001</v>
      </c>
      <c r="M1244" s="6">
        <v>0.183448</v>
      </c>
      <c r="N1244" s="6">
        <v>0.28654600000000002</v>
      </c>
    </row>
    <row r="1245" spans="11:14" x14ac:dyDescent="0.2">
      <c r="K1245" s="6">
        <v>45.24</v>
      </c>
      <c r="L1245" s="6">
        <v>0.18390999999999999</v>
      </c>
      <c r="M1245" s="6">
        <v>0.183473</v>
      </c>
      <c r="N1245" s="6">
        <v>0.28627399999999997</v>
      </c>
    </row>
    <row r="1246" spans="11:14" x14ac:dyDescent="0.2">
      <c r="K1246" s="6">
        <v>45.27</v>
      </c>
      <c r="L1246" s="6">
        <v>0.18390200000000001</v>
      </c>
      <c r="M1246" s="6">
        <v>0.183476</v>
      </c>
      <c r="N1246" s="6">
        <v>0.28590399999999999</v>
      </c>
    </row>
    <row r="1247" spans="11:14" x14ac:dyDescent="0.2">
      <c r="K1247" s="6">
        <v>45.3</v>
      </c>
      <c r="L1247" s="6">
        <v>0.18388599999999999</v>
      </c>
      <c r="M1247" s="6">
        <v>0.18346100000000001</v>
      </c>
      <c r="N1247" s="6">
        <v>0.28559699999999999</v>
      </c>
    </row>
    <row r="1248" spans="11:14" x14ac:dyDescent="0.2">
      <c r="K1248" s="6">
        <v>45.33</v>
      </c>
      <c r="L1248" s="6">
        <v>0.183812</v>
      </c>
      <c r="M1248" s="6">
        <v>0.18343200000000001</v>
      </c>
      <c r="N1248" s="6">
        <v>0.28532400000000002</v>
      </c>
    </row>
    <row r="1249" spans="11:14" x14ac:dyDescent="0.2">
      <c r="K1249" s="6">
        <v>45.36</v>
      </c>
      <c r="L1249" s="6">
        <v>0.18376000000000001</v>
      </c>
      <c r="M1249" s="6">
        <v>0.18340600000000001</v>
      </c>
      <c r="N1249" s="6">
        <v>0.28508899999999998</v>
      </c>
    </row>
    <row r="1250" spans="11:14" x14ac:dyDescent="0.2">
      <c r="K1250" s="6">
        <v>45.39</v>
      </c>
      <c r="L1250" s="6">
        <v>0.183722</v>
      </c>
      <c r="M1250" s="6">
        <v>0.18335899999999999</v>
      </c>
      <c r="N1250" s="6">
        <v>0.28474699999999997</v>
      </c>
    </row>
    <row r="1251" spans="11:14" x14ac:dyDescent="0.2">
      <c r="K1251" s="6">
        <v>45.42</v>
      </c>
      <c r="L1251" s="6">
        <v>0.18363399999999999</v>
      </c>
      <c r="M1251" s="6">
        <v>0.18329899999999999</v>
      </c>
      <c r="N1251" s="6">
        <v>0.28448800000000002</v>
      </c>
    </row>
    <row r="1252" spans="11:14" x14ac:dyDescent="0.2">
      <c r="K1252" s="6">
        <v>45.45</v>
      </c>
      <c r="L1252" s="6">
        <v>0.183588</v>
      </c>
      <c r="M1252" s="6">
        <v>0.18323200000000001</v>
      </c>
      <c r="N1252" s="6">
        <v>0.28419</v>
      </c>
    </row>
    <row r="1253" spans="11:14" x14ac:dyDescent="0.2">
      <c r="K1253" s="6">
        <v>45.48</v>
      </c>
      <c r="L1253" s="6">
        <v>0.18351100000000001</v>
      </c>
      <c r="M1253" s="6">
        <v>0.18320900000000001</v>
      </c>
      <c r="N1253" s="6">
        <v>0.28390199999999999</v>
      </c>
    </row>
    <row r="1254" spans="11:14" x14ac:dyDescent="0.2">
      <c r="K1254" s="6">
        <v>45.51</v>
      </c>
      <c r="L1254" s="6">
        <v>0.18340799999999999</v>
      </c>
      <c r="M1254" s="6">
        <v>0.183167</v>
      </c>
      <c r="N1254" s="6">
        <v>0.28360600000000002</v>
      </c>
    </row>
    <row r="1255" spans="11:14" x14ac:dyDescent="0.2">
      <c r="K1255" s="6">
        <v>45.54</v>
      </c>
      <c r="L1255" s="6">
        <v>0.18332799999999999</v>
      </c>
      <c r="M1255" s="6">
        <v>0.18310199999999999</v>
      </c>
      <c r="N1255" s="6">
        <v>0.28335500000000002</v>
      </c>
    </row>
    <row r="1256" spans="11:14" x14ac:dyDescent="0.2">
      <c r="K1256" s="6">
        <v>45.57</v>
      </c>
      <c r="L1256" s="6">
        <v>0.18323800000000001</v>
      </c>
      <c r="M1256" s="6">
        <v>0.18298900000000001</v>
      </c>
      <c r="N1256" s="6">
        <v>0.28309699999999999</v>
      </c>
    </row>
    <row r="1257" spans="11:14" x14ac:dyDescent="0.2">
      <c r="K1257" s="6">
        <v>45.6</v>
      </c>
      <c r="L1257" s="6">
        <v>0.18318200000000001</v>
      </c>
      <c r="M1257" s="6">
        <v>0.18287</v>
      </c>
      <c r="N1257" s="6">
        <v>0.28282000000000002</v>
      </c>
    </row>
    <row r="1258" spans="11:14" x14ac:dyDescent="0.2">
      <c r="K1258" s="6">
        <v>45.63</v>
      </c>
      <c r="L1258" s="6">
        <v>0.18309800000000001</v>
      </c>
      <c r="M1258" s="6">
        <v>0.182757</v>
      </c>
      <c r="N1258" s="6">
        <v>0.28254499999999999</v>
      </c>
    </row>
    <row r="1259" spans="11:14" x14ac:dyDescent="0.2">
      <c r="K1259" s="6">
        <v>45.66</v>
      </c>
      <c r="L1259" s="6">
        <v>0.18301100000000001</v>
      </c>
      <c r="M1259" s="6">
        <v>0.182666</v>
      </c>
      <c r="N1259" s="6">
        <v>0.28227600000000003</v>
      </c>
    </row>
    <row r="1260" spans="11:14" x14ac:dyDescent="0.2">
      <c r="K1260" s="6">
        <v>45.69</v>
      </c>
      <c r="L1260" s="6">
        <v>0.18295500000000001</v>
      </c>
      <c r="M1260" s="6">
        <v>0.18257300000000001</v>
      </c>
      <c r="N1260" s="6">
        <v>0.28201399999999999</v>
      </c>
    </row>
    <row r="1261" spans="11:14" x14ac:dyDescent="0.2">
      <c r="K1261" s="6">
        <v>45.72</v>
      </c>
      <c r="L1261" s="6">
        <v>0.18287900000000001</v>
      </c>
      <c r="M1261" s="6">
        <v>0.182478</v>
      </c>
      <c r="N1261" s="6">
        <v>0.28176400000000001</v>
      </c>
    </row>
    <row r="1262" spans="11:14" x14ac:dyDescent="0.2">
      <c r="K1262" s="6">
        <v>45.75</v>
      </c>
      <c r="L1262" s="6">
        <v>0.18279899999999999</v>
      </c>
      <c r="M1262" s="6">
        <v>0.182366</v>
      </c>
      <c r="N1262" s="6">
        <v>0.28138600000000002</v>
      </c>
    </row>
    <row r="1263" spans="11:14" x14ac:dyDescent="0.2">
      <c r="K1263" s="6">
        <v>45.78</v>
      </c>
      <c r="L1263" s="6">
        <v>0.18268300000000001</v>
      </c>
      <c r="M1263" s="6">
        <v>0.18227599999999999</v>
      </c>
      <c r="N1263" s="6">
        <v>0.28113300000000002</v>
      </c>
    </row>
    <row r="1264" spans="11:14" x14ac:dyDescent="0.2">
      <c r="K1264" s="6">
        <v>45.81</v>
      </c>
      <c r="L1264" s="6">
        <v>0.18255199999999999</v>
      </c>
      <c r="M1264" s="6">
        <v>0.18217800000000001</v>
      </c>
      <c r="N1264" s="6">
        <v>0.28089199999999998</v>
      </c>
    </row>
    <row r="1265" spans="11:14" x14ac:dyDescent="0.2">
      <c r="K1265" s="6">
        <v>45.84</v>
      </c>
      <c r="L1265" s="6">
        <v>0.182477</v>
      </c>
      <c r="M1265" s="6">
        <v>0.18210599999999999</v>
      </c>
      <c r="N1265" s="6">
        <v>0.280586</v>
      </c>
    </row>
    <row r="1266" spans="11:14" x14ac:dyDescent="0.2">
      <c r="K1266" s="6">
        <v>45.87</v>
      </c>
      <c r="L1266" s="6">
        <v>0.18244199999999999</v>
      </c>
      <c r="M1266" s="6">
        <v>0.18199499999999999</v>
      </c>
      <c r="N1266" s="6">
        <v>0.28024399999999999</v>
      </c>
    </row>
    <row r="1267" spans="11:14" x14ac:dyDescent="0.2">
      <c r="K1267" s="6">
        <v>45.9</v>
      </c>
      <c r="L1267" s="6">
        <v>0.18238499999999999</v>
      </c>
      <c r="M1267" s="6">
        <v>0.181892</v>
      </c>
      <c r="N1267" s="6">
        <v>0.27995999999999999</v>
      </c>
    </row>
    <row r="1268" spans="11:14" x14ac:dyDescent="0.2">
      <c r="K1268" s="6">
        <v>45.93</v>
      </c>
      <c r="L1268" s="6">
        <v>0.182258</v>
      </c>
      <c r="M1268" s="6">
        <v>0.18179600000000001</v>
      </c>
      <c r="N1268" s="6">
        <v>0.27964</v>
      </c>
    </row>
    <row r="1269" spans="11:14" x14ac:dyDescent="0.2">
      <c r="K1269" s="6">
        <v>45.96</v>
      </c>
      <c r="L1269" s="6">
        <v>0.18216099999999999</v>
      </c>
      <c r="M1269" s="6">
        <v>0.18173600000000001</v>
      </c>
      <c r="N1269" s="6">
        <v>0.27935199999999999</v>
      </c>
    </row>
    <row r="1270" spans="11:14" x14ac:dyDescent="0.2">
      <c r="K1270" s="6">
        <v>45.99</v>
      </c>
      <c r="L1270" s="6">
        <v>0.182058</v>
      </c>
      <c r="M1270" s="6">
        <v>0.181642</v>
      </c>
      <c r="N1270" s="6">
        <v>0.27899299999999999</v>
      </c>
    </row>
    <row r="1271" spans="11:14" x14ac:dyDescent="0.2">
      <c r="K1271" s="6">
        <v>46.02</v>
      </c>
      <c r="L1271" s="6">
        <v>0.18197199999999999</v>
      </c>
      <c r="M1271" s="6">
        <v>0.181565</v>
      </c>
      <c r="N1271" s="6">
        <v>0.27866999999999997</v>
      </c>
    </row>
    <row r="1272" spans="11:14" x14ac:dyDescent="0.2">
      <c r="K1272" s="6">
        <v>46.05</v>
      </c>
      <c r="L1272" s="6">
        <v>0.181891</v>
      </c>
      <c r="M1272" s="6">
        <v>0.181447</v>
      </c>
      <c r="N1272" s="6">
        <v>0.27836</v>
      </c>
    </row>
    <row r="1273" spans="11:14" x14ac:dyDescent="0.2">
      <c r="K1273" s="6">
        <v>46.08</v>
      </c>
      <c r="L1273" s="6">
        <v>0.181835</v>
      </c>
      <c r="M1273" s="6">
        <v>0.18133199999999999</v>
      </c>
      <c r="N1273" s="6">
        <v>0.27808300000000002</v>
      </c>
    </row>
    <row r="1274" spans="11:14" x14ac:dyDescent="0.2">
      <c r="K1274" s="6">
        <v>46.11</v>
      </c>
      <c r="L1274" s="6">
        <v>0.18176300000000001</v>
      </c>
      <c r="M1274" s="6">
        <v>0.18118200000000001</v>
      </c>
      <c r="N1274" s="6">
        <v>0.27766299999999999</v>
      </c>
    </row>
    <row r="1275" spans="11:14" x14ac:dyDescent="0.2">
      <c r="K1275" s="6">
        <v>46.14</v>
      </c>
      <c r="L1275" s="6">
        <v>0.18170900000000001</v>
      </c>
      <c r="M1275" s="6">
        <v>0.18109800000000001</v>
      </c>
      <c r="N1275" s="6">
        <v>0.27734399999999998</v>
      </c>
    </row>
    <row r="1276" spans="11:14" x14ac:dyDescent="0.2">
      <c r="K1276" s="6">
        <v>46.17</v>
      </c>
      <c r="L1276" s="6">
        <v>0.18162500000000001</v>
      </c>
      <c r="M1276" s="6">
        <v>0.181004</v>
      </c>
      <c r="N1276" s="6">
        <v>0.27701100000000001</v>
      </c>
    </row>
    <row r="1277" spans="11:14" x14ac:dyDescent="0.2">
      <c r="K1277" s="6">
        <v>46.2</v>
      </c>
      <c r="L1277" s="6">
        <v>0.18159600000000001</v>
      </c>
      <c r="M1277" s="6">
        <v>0.18093000000000001</v>
      </c>
      <c r="N1277" s="6">
        <v>0.27670800000000001</v>
      </c>
    </row>
    <row r="1278" spans="11:14" x14ac:dyDescent="0.2">
      <c r="K1278" s="6">
        <v>46.23</v>
      </c>
      <c r="L1278" s="6">
        <v>0.18157300000000001</v>
      </c>
      <c r="M1278" s="6">
        <v>0.18087600000000001</v>
      </c>
      <c r="N1278" s="6">
        <v>0.27637099999999998</v>
      </c>
    </row>
    <row r="1279" spans="11:14" x14ac:dyDescent="0.2">
      <c r="K1279" s="6">
        <v>46.26</v>
      </c>
      <c r="L1279" s="6">
        <v>0.181589</v>
      </c>
      <c r="M1279" s="6">
        <v>0.18085899999999999</v>
      </c>
      <c r="N1279" s="6">
        <v>0.27609600000000001</v>
      </c>
    </row>
    <row r="1280" spans="11:14" x14ac:dyDescent="0.2">
      <c r="K1280" s="6">
        <v>46.29</v>
      </c>
      <c r="L1280" s="6">
        <v>0.18165700000000001</v>
      </c>
      <c r="M1280" s="6">
        <v>0.18077399999999999</v>
      </c>
      <c r="N1280" s="6">
        <v>0.27575499999999997</v>
      </c>
    </row>
    <row r="1281" spans="11:14" x14ac:dyDescent="0.2">
      <c r="K1281" s="6">
        <v>46.32</v>
      </c>
      <c r="L1281" s="6">
        <v>0.18170600000000001</v>
      </c>
      <c r="M1281" s="6">
        <v>0.18071300000000001</v>
      </c>
      <c r="N1281" s="6">
        <v>0.27538899999999999</v>
      </c>
    </row>
    <row r="1282" spans="11:14" x14ac:dyDescent="0.2">
      <c r="K1282" s="6">
        <v>46.35</v>
      </c>
      <c r="L1282" s="6">
        <v>0.181751</v>
      </c>
      <c r="M1282" s="6">
        <v>0.18061099999999999</v>
      </c>
      <c r="N1282" s="6">
        <v>0.27495799999999998</v>
      </c>
    </row>
    <row r="1283" spans="11:14" x14ac:dyDescent="0.2">
      <c r="K1283" s="6">
        <v>46.38</v>
      </c>
      <c r="L1283" s="6">
        <v>0.18174199999999999</v>
      </c>
      <c r="M1283" s="6">
        <v>0.18054700000000001</v>
      </c>
      <c r="N1283" s="6">
        <v>0.27462500000000001</v>
      </c>
    </row>
    <row r="1284" spans="11:14" x14ac:dyDescent="0.2">
      <c r="K1284" s="6">
        <v>46.41</v>
      </c>
      <c r="L1284" s="6">
        <v>0.18168799999999999</v>
      </c>
      <c r="M1284" s="6">
        <v>0.18050099999999999</v>
      </c>
      <c r="N1284" s="6">
        <v>0.27430500000000002</v>
      </c>
    </row>
    <row r="1285" spans="11:14" x14ac:dyDescent="0.2">
      <c r="K1285" s="6">
        <v>46.44</v>
      </c>
      <c r="L1285" s="6">
        <v>0.18165000000000001</v>
      </c>
      <c r="M1285" s="6">
        <v>0.18043899999999999</v>
      </c>
      <c r="N1285" s="6">
        <v>0.274005</v>
      </c>
    </row>
    <row r="1286" spans="11:14" x14ac:dyDescent="0.2">
      <c r="K1286" s="6">
        <v>46.47</v>
      </c>
      <c r="L1286" s="6">
        <v>0.18162500000000001</v>
      </c>
      <c r="M1286" s="6">
        <v>0.18032400000000001</v>
      </c>
      <c r="N1286" s="6">
        <v>0.27352500000000002</v>
      </c>
    </row>
    <row r="1287" spans="11:14" x14ac:dyDescent="0.2">
      <c r="K1287" s="6">
        <v>46.5</v>
      </c>
      <c r="L1287" s="6">
        <v>0.18162300000000001</v>
      </c>
      <c r="M1287" s="6">
        <v>0.18021100000000001</v>
      </c>
      <c r="N1287" s="6">
        <v>0.27318900000000002</v>
      </c>
    </row>
    <row r="1288" spans="11:14" x14ac:dyDescent="0.2">
      <c r="K1288" s="6">
        <v>46.53</v>
      </c>
      <c r="L1288" s="6">
        <v>0.181614</v>
      </c>
      <c r="M1288" s="6">
        <v>0.18012</v>
      </c>
      <c r="N1288" s="6">
        <v>0.27283600000000002</v>
      </c>
    </row>
    <row r="1289" spans="11:14" x14ac:dyDescent="0.2">
      <c r="K1289" s="6">
        <v>46.56</v>
      </c>
      <c r="L1289" s="6">
        <v>0.18159900000000001</v>
      </c>
      <c r="M1289" s="6">
        <v>0.180061</v>
      </c>
      <c r="N1289" s="6">
        <v>0.27251700000000001</v>
      </c>
    </row>
    <row r="1290" spans="11:14" x14ac:dyDescent="0.2">
      <c r="K1290" s="6">
        <v>46.59</v>
      </c>
      <c r="L1290" s="6">
        <v>0.18154600000000001</v>
      </c>
      <c r="M1290" s="6">
        <v>0.18001200000000001</v>
      </c>
      <c r="N1290" s="6">
        <v>0.27219900000000002</v>
      </c>
    </row>
    <row r="1291" spans="11:14" x14ac:dyDescent="0.2">
      <c r="K1291" s="6">
        <v>46.62</v>
      </c>
      <c r="L1291" s="6">
        <v>0.18153900000000001</v>
      </c>
      <c r="M1291" s="6">
        <v>0.17998500000000001</v>
      </c>
      <c r="N1291" s="6">
        <v>0.27191599999999999</v>
      </c>
    </row>
    <row r="1292" spans="11:14" x14ac:dyDescent="0.2">
      <c r="K1292" s="6">
        <v>46.65</v>
      </c>
      <c r="L1292" s="6">
        <v>0.18151300000000001</v>
      </c>
      <c r="M1292" s="6">
        <v>0.17990100000000001</v>
      </c>
      <c r="N1292" s="6">
        <v>0.27159</v>
      </c>
    </row>
    <row r="1293" spans="11:14" x14ac:dyDescent="0.2">
      <c r="K1293" s="6">
        <v>46.68</v>
      </c>
      <c r="L1293" s="6">
        <v>0.18151400000000001</v>
      </c>
      <c r="M1293" s="6">
        <v>0.179811</v>
      </c>
      <c r="N1293" s="6">
        <v>0.27127299999999999</v>
      </c>
    </row>
    <row r="1294" spans="11:14" x14ac:dyDescent="0.2">
      <c r="K1294" s="6">
        <v>46.71</v>
      </c>
      <c r="L1294" s="6">
        <v>0.18148400000000001</v>
      </c>
      <c r="M1294" s="6">
        <v>0.17971699999999999</v>
      </c>
      <c r="N1294" s="6">
        <v>0.27093499999999998</v>
      </c>
    </row>
    <row r="1295" spans="11:14" x14ac:dyDescent="0.2">
      <c r="K1295" s="6">
        <v>46.74</v>
      </c>
      <c r="L1295" s="6">
        <v>0.18143400000000001</v>
      </c>
      <c r="M1295" s="6">
        <v>0.17965</v>
      </c>
      <c r="N1295" s="6">
        <v>0.27066000000000001</v>
      </c>
    </row>
    <row r="1296" spans="11:14" x14ac:dyDescent="0.2">
      <c r="K1296" s="6">
        <v>46.77</v>
      </c>
      <c r="L1296" s="6">
        <v>0.18141299999999999</v>
      </c>
      <c r="M1296" s="6">
        <v>0.17955599999999999</v>
      </c>
      <c r="N1296" s="6">
        <v>0.27040199999999998</v>
      </c>
    </row>
    <row r="1297" spans="11:14" x14ac:dyDescent="0.2">
      <c r="K1297" s="6">
        <v>46.8</v>
      </c>
      <c r="L1297" s="6">
        <v>0.18133299999999999</v>
      </c>
      <c r="M1297" s="6">
        <v>0.17946899999999999</v>
      </c>
      <c r="N1297" s="6">
        <v>0.27014500000000002</v>
      </c>
    </row>
    <row r="1298" spans="11:14" x14ac:dyDescent="0.2">
      <c r="K1298" s="6">
        <v>46.83</v>
      </c>
      <c r="L1298" s="6">
        <v>0.18121300000000001</v>
      </c>
      <c r="M1298" s="6">
        <v>0.179367</v>
      </c>
      <c r="N1298" s="6">
        <v>0.26982499999999998</v>
      </c>
    </row>
    <row r="1299" spans="11:14" x14ac:dyDescent="0.2">
      <c r="K1299" s="6">
        <v>46.86</v>
      </c>
      <c r="L1299" s="6">
        <v>0.181062</v>
      </c>
      <c r="M1299" s="6">
        <v>0.179315</v>
      </c>
      <c r="N1299" s="6">
        <v>0.26957199999999998</v>
      </c>
    </row>
    <row r="1300" spans="11:14" x14ac:dyDescent="0.2">
      <c r="K1300" s="6">
        <v>46.89</v>
      </c>
      <c r="L1300" s="6">
        <v>0.18091499999999999</v>
      </c>
      <c r="M1300" s="6">
        <v>0.17926400000000001</v>
      </c>
      <c r="N1300" s="6">
        <v>0.26933299999999999</v>
      </c>
    </row>
    <row r="1301" spans="11:14" x14ac:dyDescent="0.2">
      <c r="K1301" s="6">
        <v>46.92</v>
      </c>
      <c r="L1301" s="6">
        <v>0.18079600000000001</v>
      </c>
      <c r="M1301" s="6">
        <v>0.17916199999999999</v>
      </c>
      <c r="N1301" s="6">
        <v>0.26908599999999999</v>
      </c>
    </row>
    <row r="1302" spans="11:14" x14ac:dyDescent="0.2">
      <c r="K1302" s="6">
        <v>46.95</v>
      </c>
      <c r="L1302" s="6">
        <v>0.180729</v>
      </c>
      <c r="M1302" s="6">
        <v>0.179037</v>
      </c>
      <c r="N1302" s="6">
        <v>0.26880599999999999</v>
      </c>
    </row>
    <row r="1303" spans="11:14" x14ac:dyDescent="0.2">
      <c r="K1303" s="6">
        <v>46.98</v>
      </c>
      <c r="L1303" s="6">
        <v>0.180675</v>
      </c>
      <c r="M1303" s="6">
        <v>0.17898800000000001</v>
      </c>
      <c r="N1303" s="6">
        <v>0.26855600000000002</v>
      </c>
    </row>
    <row r="1304" spans="11:14" x14ac:dyDescent="0.2">
      <c r="K1304" s="6">
        <v>47.01</v>
      </c>
      <c r="L1304" s="6">
        <v>0.180642</v>
      </c>
      <c r="M1304" s="6">
        <v>0.17888799999999999</v>
      </c>
      <c r="N1304" s="6">
        <v>0.26827499999999999</v>
      </c>
    </row>
    <row r="1305" spans="11:14" x14ac:dyDescent="0.2">
      <c r="K1305" s="6">
        <v>47.04</v>
      </c>
      <c r="L1305" s="6">
        <v>0.18057500000000001</v>
      </c>
      <c r="M1305" s="6">
        <v>0.17882100000000001</v>
      </c>
      <c r="N1305" s="6">
        <v>0.26802700000000002</v>
      </c>
    </row>
    <row r="1306" spans="11:14" x14ac:dyDescent="0.2">
      <c r="K1306" s="6">
        <v>47.07</v>
      </c>
      <c r="L1306" s="6">
        <v>0.18050099999999999</v>
      </c>
      <c r="M1306" s="6">
        <v>0.17868899999999999</v>
      </c>
      <c r="N1306" s="6">
        <v>0.26768599999999998</v>
      </c>
    </row>
    <row r="1307" spans="11:14" x14ac:dyDescent="0.2">
      <c r="K1307" s="6">
        <v>47.1</v>
      </c>
      <c r="L1307" s="6">
        <v>0.180426</v>
      </c>
      <c r="M1307" s="6">
        <v>0.17851700000000001</v>
      </c>
      <c r="N1307" s="6">
        <v>0.26736900000000002</v>
      </c>
    </row>
    <row r="1308" spans="11:14" x14ac:dyDescent="0.2">
      <c r="K1308" s="6">
        <v>47.13</v>
      </c>
      <c r="L1308" s="6">
        <v>0.180343</v>
      </c>
      <c r="M1308" s="6">
        <v>0.178367</v>
      </c>
      <c r="N1308" s="6">
        <v>0.267044</v>
      </c>
    </row>
    <row r="1309" spans="11:14" x14ac:dyDescent="0.2">
      <c r="K1309" s="6">
        <v>47.16</v>
      </c>
      <c r="L1309" s="6">
        <v>0.180257</v>
      </c>
      <c r="M1309" s="6">
        <v>0.17826800000000001</v>
      </c>
      <c r="N1309" s="6">
        <v>0.266764</v>
      </c>
    </row>
    <row r="1310" spans="11:14" x14ac:dyDescent="0.2">
      <c r="K1310" s="6">
        <v>47.19</v>
      </c>
      <c r="L1310" s="6">
        <v>0.18018999999999999</v>
      </c>
      <c r="M1310" s="6">
        <v>0.17813300000000001</v>
      </c>
      <c r="N1310" s="6">
        <v>0.26639299999999999</v>
      </c>
    </row>
    <row r="1311" spans="11:14" x14ac:dyDescent="0.2">
      <c r="K1311" s="6">
        <v>47.22</v>
      </c>
      <c r="L1311" s="6">
        <v>0.18010100000000001</v>
      </c>
      <c r="M1311" s="6">
        <v>0.178013</v>
      </c>
      <c r="N1311" s="6">
        <v>0.26610699999999998</v>
      </c>
    </row>
    <row r="1312" spans="11:14" x14ac:dyDescent="0.2">
      <c r="K1312" s="6">
        <v>47.25</v>
      </c>
      <c r="L1312" s="6">
        <v>0.18001400000000001</v>
      </c>
      <c r="M1312" s="6">
        <v>0.17787600000000001</v>
      </c>
      <c r="N1312" s="6">
        <v>0.26581900000000003</v>
      </c>
    </row>
    <row r="1313" spans="11:14" x14ac:dyDescent="0.2">
      <c r="K1313" s="6">
        <v>47.28</v>
      </c>
      <c r="L1313" s="6">
        <v>0.17996100000000001</v>
      </c>
      <c r="M1313" s="6">
        <v>0.17772199999999999</v>
      </c>
      <c r="N1313" s="6">
        <v>0.26549299999999998</v>
      </c>
    </row>
    <row r="1314" spans="11:14" x14ac:dyDescent="0.2">
      <c r="K1314" s="6">
        <v>47.31</v>
      </c>
      <c r="L1314" s="6">
        <v>0.17987800000000001</v>
      </c>
      <c r="M1314" s="6">
        <v>0.177539</v>
      </c>
      <c r="N1314" s="6">
        <v>0.26513900000000001</v>
      </c>
    </row>
    <row r="1315" spans="11:14" x14ac:dyDescent="0.2">
      <c r="K1315" s="6">
        <v>47.34</v>
      </c>
      <c r="L1315" s="6">
        <v>0.17974599999999999</v>
      </c>
      <c r="M1315" s="6">
        <v>0.177449</v>
      </c>
      <c r="N1315" s="6">
        <v>0.26492199999999999</v>
      </c>
    </row>
    <row r="1316" spans="11:14" x14ac:dyDescent="0.2">
      <c r="K1316" s="6">
        <v>47.37</v>
      </c>
      <c r="L1316" s="6">
        <v>0.17957600000000001</v>
      </c>
      <c r="M1316" s="6">
        <v>0.17727799999999999</v>
      </c>
      <c r="N1316" s="6">
        <v>0.26459500000000002</v>
      </c>
    </row>
    <row r="1317" spans="11:14" x14ac:dyDescent="0.2">
      <c r="K1317" s="6">
        <v>47.4</v>
      </c>
      <c r="L1317" s="6">
        <v>0.17946000000000001</v>
      </c>
      <c r="M1317" s="6">
        <v>0.17708399999999999</v>
      </c>
      <c r="N1317" s="6">
        <v>0.26431199999999999</v>
      </c>
    </row>
    <row r="1318" spans="11:14" x14ac:dyDescent="0.2">
      <c r="K1318" s="6">
        <v>47.43</v>
      </c>
      <c r="L1318" s="6">
        <v>0.179372</v>
      </c>
      <c r="M1318" s="6">
        <v>0.17688999999999999</v>
      </c>
      <c r="N1318" s="6">
        <v>0.26397399999999999</v>
      </c>
    </row>
    <row r="1319" spans="11:14" x14ac:dyDescent="0.2">
      <c r="K1319" s="6">
        <v>47.46</v>
      </c>
      <c r="L1319" s="6">
        <v>0.17927899999999999</v>
      </c>
      <c r="M1319" s="6">
        <v>0.17672499999999999</v>
      </c>
      <c r="N1319" s="6">
        <v>0.26367200000000002</v>
      </c>
    </row>
    <row r="1320" spans="11:14" x14ac:dyDescent="0.2">
      <c r="K1320" s="6">
        <v>47.49</v>
      </c>
      <c r="L1320" s="6">
        <v>0.17916399999999999</v>
      </c>
      <c r="M1320" s="6">
        <v>0.17655799999999999</v>
      </c>
      <c r="N1320" s="6">
        <v>0.26343100000000003</v>
      </c>
    </row>
    <row r="1321" spans="11:14" x14ac:dyDescent="0.2">
      <c r="K1321" s="6">
        <v>47.52</v>
      </c>
      <c r="L1321" s="6">
        <v>0.17907600000000001</v>
      </c>
      <c r="M1321" s="6">
        <v>0.17638200000000001</v>
      </c>
      <c r="N1321" s="6">
        <v>0.26319700000000001</v>
      </c>
    </row>
    <row r="1322" spans="11:14" x14ac:dyDescent="0.2">
      <c r="K1322" s="6">
        <v>47.55</v>
      </c>
      <c r="L1322" s="6">
        <v>0.17891099999999999</v>
      </c>
      <c r="M1322" s="6">
        <v>0.176149</v>
      </c>
      <c r="N1322" s="6">
        <v>0.26284999999999997</v>
      </c>
    </row>
    <row r="1323" spans="11:14" x14ac:dyDescent="0.2">
      <c r="K1323" s="6">
        <v>47.58</v>
      </c>
      <c r="L1323" s="6">
        <v>0.178786</v>
      </c>
      <c r="M1323" s="6">
        <v>0.175922</v>
      </c>
      <c r="N1323" s="6">
        <v>0.26261600000000002</v>
      </c>
    </row>
    <row r="1324" spans="11:14" x14ac:dyDescent="0.2">
      <c r="K1324" s="6">
        <v>47.61</v>
      </c>
      <c r="L1324" s="6">
        <v>0.178649</v>
      </c>
      <c r="M1324" s="6">
        <v>0.17574999999999999</v>
      </c>
      <c r="N1324" s="6">
        <v>0.26238</v>
      </c>
    </row>
    <row r="1325" spans="11:14" x14ac:dyDescent="0.2">
      <c r="K1325" s="6">
        <v>47.64</v>
      </c>
      <c r="L1325" s="6">
        <v>0.17848</v>
      </c>
      <c r="M1325" s="6">
        <v>0.17560300000000001</v>
      </c>
      <c r="N1325" s="6">
        <v>0.26216400000000001</v>
      </c>
    </row>
    <row r="1326" spans="11:14" x14ac:dyDescent="0.2">
      <c r="K1326" s="6">
        <v>47.67</v>
      </c>
      <c r="L1326" s="6">
        <v>0.17834700000000001</v>
      </c>
      <c r="M1326" s="6">
        <v>0.17541499999999999</v>
      </c>
      <c r="N1326" s="6">
        <v>0.26185000000000003</v>
      </c>
    </row>
    <row r="1327" spans="11:14" x14ac:dyDescent="0.2">
      <c r="K1327" s="6">
        <v>47.7</v>
      </c>
      <c r="L1327" s="6">
        <v>0.17823700000000001</v>
      </c>
      <c r="M1327" s="6">
        <v>0.175289</v>
      </c>
      <c r="N1327" s="6">
        <v>0.26158999999999999</v>
      </c>
    </row>
    <row r="1328" spans="11:14" x14ac:dyDescent="0.2">
      <c r="K1328" s="6">
        <v>47.73</v>
      </c>
      <c r="L1328" s="6">
        <v>0.17810999999999999</v>
      </c>
      <c r="M1328" s="6">
        <v>0.17516000000000001</v>
      </c>
      <c r="N1328" s="6">
        <v>0.26128699999999999</v>
      </c>
    </row>
    <row r="1329" spans="11:14" x14ac:dyDescent="0.2">
      <c r="K1329" s="6">
        <v>47.76</v>
      </c>
      <c r="L1329" s="6">
        <v>0.17802699999999999</v>
      </c>
      <c r="M1329" s="6">
        <v>0.175013</v>
      </c>
      <c r="N1329" s="6">
        <v>0.26100699999999999</v>
      </c>
    </row>
    <row r="1330" spans="11:14" x14ac:dyDescent="0.2">
      <c r="K1330" s="6">
        <v>47.79</v>
      </c>
      <c r="L1330" s="6">
        <v>0.17791499999999999</v>
      </c>
      <c r="M1330" s="6">
        <v>0.17479900000000001</v>
      </c>
      <c r="N1330" s="6">
        <v>0.26071800000000001</v>
      </c>
    </row>
    <row r="1331" spans="11:14" x14ac:dyDescent="0.2">
      <c r="K1331" s="6">
        <v>47.82</v>
      </c>
      <c r="L1331" s="6">
        <v>0.17776400000000001</v>
      </c>
      <c r="M1331" s="6">
        <v>0.17463300000000001</v>
      </c>
      <c r="N1331" s="6">
        <v>0.26048399999999999</v>
      </c>
    </row>
    <row r="1332" spans="11:14" x14ac:dyDescent="0.2">
      <c r="K1332" s="6">
        <v>47.85</v>
      </c>
      <c r="L1332" s="6">
        <v>0.17757800000000001</v>
      </c>
      <c r="M1332" s="6">
        <v>0.17446400000000001</v>
      </c>
      <c r="N1332" s="6">
        <v>0.26022000000000001</v>
      </c>
    </row>
    <row r="1333" spans="11:14" x14ac:dyDescent="0.2">
      <c r="K1333" s="6">
        <v>47.88</v>
      </c>
      <c r="L1333" s="6">
        <v>0.177478</v>
      </c>
      <c r="M1333" s="6">
        <v>0.174322</v>
      </c>
      <c r="N1333" s="6">
        <v>0.25994899999999999</v>
      </c>
    </row>
    <row r="1334" spans="11:14" x14ac:dyDescent="0.2">
      <c r="K1334" s="6">
        <v>47.91</v>
      </c>
      <c r="L1334" s="6">
        <v>0.17735300000000001</v>
      </c>
      <c r="M1334" s="6">
        <v>0.17413600000000001</v>
      </c>
      <c r="N1334" s="6">
        <v>0.25953999999999999</v>
      </c>
    </row>
    <row r="1335" spans="11:14" x14ac:dyDescent="0.2">
      <c r="K1335" s="6">
        <v>47.94</v>
      </c>
      <c r="L1335" s="6">
        <v>0.17721799999999999</v>
      </c>
      <c r="M1335" s="6">
        <v>0.17400499999999999</v>
      </c>
      <c r="N1335" s="6">
        <v>0.25923299999999999</v>
      </c>
    </row>
    <row r="1336" spans="11:14" x14ac:dyDescent="0.2">
      <c r="K1336" s="6">
        <v>47.97</v>
      </c>
      <c r="L1336" s="6">
        <v>0.17707999999999999</v>
      </c>
      <c r="M1336" s="6">
        <v>0.17385300000000001</v>
      </c>
      <c r="N1336" s="6">
        <v>0.258969</v>
      </c>
    </row>
    <row r="1337" spans="11:14" x14ac:dyDescent="0.2">
      <c r="K1337" s="6">
        <v>48</v>
      </c>
      <c r="L1337" s="6">
        <v>0.176922</v>
      </c>
      <c r="M1337" s="6">
        <v>0.173705</v>
      </c>
      <c r="N1337" s="6">
        <v>0.25868999999999998</v>
      </c>
    </row>
    <row r="1338" spans="11:14" x14ac:dyDescent="0.2">
      <c r="K1338" s="6">
        <v>48.03</v>
      </c>
      <c r="L1338" s="6">
        <v>0.17679500000000001</v>
      </c>
      <c r="M1338" s="6">
        <v>0.17352500000000001</v>
      </c>
      <c r="N1338" s="6">
        <v>0.258328</v>
      </c>
    </row>
    <row r="1339" spans="11:14" x14ac:dyDescent="0.2">
      <c r="K1339" s="6">
        <v>48.06</v>
      </c>
      <c r="L1339" s="6">
        <v>0.176681</v>
      </c>
      <c r="M1339" s="6">
        <v>0.17335400000000001</v>
      </c>
      <c r="N1339" s="6">
        <v>0.25805</v>
      </c>
    </row>
    <row r="1340" spans="11:14" x14ac:dyDescent="0.2">
      <c r="K1340" s="6">
        <v>48.09</v>
      </c>
      <c r="L1340" s="6">
        <v>0.17651800000000001</v>
      </c>
      <c r="M1340" s="6">
        <v>0.17316500000000001</v>
      </c>
      <c r="N1340" s="6">
        <v>0.25772600000000001</v>
      </c>
    </row>
    <row r="1341" spans="11:14" x14ac:dyDescent="0.2">
      <c r="K1341" s="6">
        <v>48.12</v>
      </c>
      <c r="L1341" s="6">
        <v>0.176346</v>
      </c>
      <c r="M1341" s="6">
        <v>0.17297799999999999</v>
      </c>
      <c r="N1341" s="6">
        <v>0.25744099999999998</v>
      </c>
    </row>
    <row r="1342" spans="11:14" x14ac:dyDescent="0.2">
      <c r="K1342" s="6">
        <v>48.15</v>
      </c>
      <c r="L1342" s="6">
        <v>0.17619199999999999</v>
      </c>
      <c r="M1342" s="6">
        <v>0.17275499999999999</v>
      </c>
      <c r="N1342" s="6">
        <v>0.2571</v>
      </c>
    </row>
    <row r="1343" spans="11:14" x14ac:dyDescent="0.2">
      <c r="K1343" s="6">
        <v>48.18</v>
      </c>
      <c r="L1343" s="6">
        <v>0.17607300000000001</v>
      </c>
      <c r="M1343" s="6">
        <v>0.17250699999999999</v>
      </c>
      <c r="N1343" s="6">
        <v>0.25679600000000002</v>
      </c>
    </row>
    <row r="1344" spans="11:14" x14ac:dyDescent="0.2">
      <c r="K1344" s="6">
        <v>48.21</v>
      </c>
      <c r="L1344" s="6">
        <v>0.175959</v>
      </c>
      <c r="M1344" s="6">
        <v>0.17227700000000001</v>
      </c>
      <c r="N1344" s="6">
        <v>0.25647500000000001</v>
      </c>
    </row>
    <row r="1345" spans="11:14" x14ac:dyDescent="0.2">
      <c r="K1345" s="6">
        <v>48.24</v>
      </c>
      <c r="L1345" s="6">
        <v>0.17585400000000001</v>
      </c>
      <c r="M1345" s="6">
        <v>0.17206399999999999</v>
      </c>
      <c r="N1345" s="6">
        <v>0.25619700000000001</v>
      </c>
    </row>
    <row r="1346" spans="11:14" x14ac:dyDescent="0.2">
      <c r="K1346" s="6">
        <v>48.27</v>
      </c>
      <c r="L1346" s="6">
        <v>0.17568400000000001</v>
      </c>
      <c r="M1346" s="6">
        <v>0.17175499999999999</v>
      </c>
      <c r="N1346" s="6">
        <v>0.25580900000000001</v>
      </c>
    </row>
    <row r="1347" spans="11:14" x14ac:dyDescent="0.2">
      <c r="K1347" s="6">
        <v>48.3</v>
      </c>
      <c r="L1347" s="6">
        <v>0.17552699999999999</v>
      </c>
      <c r="M1347" s="6">
        <v>0.171542</v>
      </c>
      <c r="N1347" s="6">
        <v>0.25554700000000002</v>
      </c>
    </row>
    <row r="1348" spans="11:14" x14ac:dyDescent="0.2">
      <c r="K1348" s="6">
        <v>48.33</v>
      </c>
      <c r="L1348" s="6">
        <v>0.17538999999999999</v>
      </c>
      <c r="M1348" s="6">
        <v>0.171346</v>
      </c>
      <c r="N1348" s="6">
        <v>0.255245</v>
      </c>
    </row>
    <row r="1349" spans="11:14" x14ac:dyDescent="0.2">
      <c r="K1349" s="6">
        <v>48.36</v>
      </c>
      <c r="L1349" s="6">
        <v>0.175262</v>
      </c>
      <c r="M1349" s="6">
        <v>0.171152</v>
      </c>
      <c r="N1349" s="6">
        <v>0.25493199999999999</v>
      </c>
    </row>
    <row r="1350" spans="11:14" x14ac:dyDescent="0.2">
      <c r="K1350" s="6">
        <v>48.39</v>
      </c>
      <c r="L1350" s="6">
        <v>0.17513999999999999</v>
      </c>
      <c r="M1350" s="6">
        <v>0.17091500000000001</v>
      </c>
      <c r="N1350" s="6">
        <v>0.254579</v>
      </c>
    </row>
    <row r="1351" spans="11:14" x14ac:dyDescent="0.2">
      <c r="K1351" s="6">
        <v>48.42</v>
      </c>
      <c r="L1351" s="6">
        <v>0.17497699999999999</v>
      </c>
      <c r="M1351" s="6">
        <v>0.17075099999999999</v>
      </c>
      <c r="N1351" s="6">
        <v>0.25435400000000002</v>
      </c>
    </row>
    <row r="1352" spans="11:14" x14ac:dyDescent="0.2">
      <c r="K1352" s="6">
        <v>48.45</v>
      </c>
      <c r="L1352" s="6">
        <v>0.174815</v>
      </c>
      <c r="M1352" s="6">
        <v>0.170566</v>
      </c>
      <c r="N1352" s="6">
        <v>0.25404500000000002</v>
      </c>
    </row>
    <row r="1353" spans="11:14" x14ac:dyDescent="0.2">
      <c r="K1353" s="6">
        <v>48.48</v>
      </c>
      <c r="L1353" s="6">
        <v>0.17472499999999999</v>
      </c>
      <c r="M1353" s="6">
        <v>0.17041500000000001</v>
      </c>
      <c r="N1353" s="6">
        <v>0.25372600000000001</v>
      </c>
    </row>
    <row r="1354" spans="11:14" x14ac:dyDescent="0.2">
      <c r="K1354" s="6">
        <v>48.51</v>
      </c>
      <c r="L1354" s="6">
        <v>0.17466200000000001</v>
      </c>
      <c r="M1354" s="6">
        <v>0.17027400000000001</v>
      </c>
      <c r="N1354" s="6">
        <v>0.25344699999999998</v>
      </c>
    </row>
    <row r="1355" spans="11:14" x14ac:dyDescent="0.2">
      <c r="K1355" s="6">
        <v>48.54</v>
      </c>
      <c r="L1355" s="6">
        <v>0.174591</v>
      </c>
      <c r="M1355" s="6">
        <v>0.170151</v>
      </c>
      <c r="N1355" s="6">
        <v>0.25314300000000001</v>
      </c>
    </row>
    <row r="1356" spans="11:14" x14ac:dyDescent="0.2">
      <c r="K1356" s="6">
        <v>48.57</v>
      </c>
      <c r="L1356" s="6">
        <v>0.174514</v>
      </c>
      <c r="M1356" s="6">
        <v>0.17004</v>
      </c>
      <c r="N1356" s="6">
        <v>0.252863</v>
      </c>
    </row>
    <row r="1357" spans="11:14" x14ac:dyDescent="0.2">
      <c r="K1357" s="6">
        <v>48.6</v>
      </c>
      <c r="L1357" s="6">
        <v>0.174425</v>
      </c>
      <c r="M1357" s="6">
        <v>0.16991300000000001</v>
      </c>
      <c r="N1357" s="6">
        <v>0.252558</v>
      </c>
    </row>
    <row r="1358" spans="11:14" x14ac:dyDescent="0.2">
      <c r="K1358" s="6">
        <v>48.63</v>
      </c>
      <c r="L1358" s="6">
        <v>0.17435600000000001</v>
      </c>
      <c r="M1358" s="6">
        <v>0.16975599999999999</v>
      </c>
      <c r="N1358" s="6">
        <v>0.25218800000000002</v>
      </c>
    </row>
    <row r="1359" spans="11:14" x14ac:dyDescent="0.2">
      <c r="K1359" s="6">
        <v>48.66</v>
      </c>
      <c r="L1359" s="6">
        <v>0.174288</v>
      </c>
      <c r="M1359" s="6">
        <v>0.16964299999999999</v>
      </c>
      <c r="N1359" s="6">
        <v>0.251886</v>
      </c>
    </row>
    <row r="1360" spans="11:14" x14ac:dyDescent="0.2">
      <c r="K1360" s="6">
        <v>48.69</v>
      </c>
      <c r="L1360" s="6">
        <v>0.17418800000000001</v>
      </c>
      <c r="M1360" s="6">
        <v>0.16953699999999999</v>
      </c>
      <c r="N1360" s="6">
        <v>0.25161499999999998</v>
      </c>
    </row>
    <row r="1361" spans="11:14" x14ac:dyDescent="0.2">
      <c r="K1361" s="6">
        <v>48.72</v>
      </c>
      <c r="L1361" s="6">
        <v>0.17408100000000001</v>
      </c>
      <c r="M1361" s="6">
        <v>0.16947300000000001</v>
      </c>
      <c r="N1361" s="6">
        <v>0.25129200000000002</v>
      </c>
    </row>
    <row r="1362" spans="11:14" x14ac:dyDescent="0.2">
      <c r="K1362" s="6">
        <v>48.75</v>
      </c>
      <c r="L1362" s="6">
        <v>0.17399700000000001</v>
      </c>
      <c r="M1362" s="6">
        <v>0.169404</v>
      </c>
      <c r="N1362" s="6">
        <v>0.25108799999999998</v>
      </c>
    </row>
    <row r="1363" spans="11:14" x14ac:dyDescent="0.2">
      <c r="K1363" s="6">
        <v>48.78</v>
      </c>
      <c r="L1363" s="6">
        <v>0.173928</v>
      </c>
      <c r="M1363" s="6">
        <v>0.16930200000000001</v>
      </c>
      <c r="N1363" s="6">
        <v>0.25081199999999998</v>
      </c>
    </row>
    <row r="1364" spans="11:14" x14ac:dyDescent="0.2">
      <c r="K1364" s="6">
        <v>48.81</v>
      </c>
      <c r="L1364" s="6">
        <v>0.17388899999999999</v>
      </c>
      <c r="M1364" s="6">
        <v>0.169238</v>
      </c>
      <c r="N1364" s="6">
        <v>0.25053599999999998</v>
      </c>
    </row>
    <row r="1365" spans="11:14" x14ac:dyDescent="0.2">
      <c r="K1365" s="6">
        <v>48.81</v>
      </c>
      <c r="L1365" s="6">
        <v>0.173822</v>
      </c>
      <c r="M1365" s="6">
        <v>0.16922899999999999</v>
      </c>
      <c r="N1365" s="6">
        <v>0.25048999999999999</v>
      </c>
    </row>
    <row r="1366" spans="11:14" x14ac:dyDescent="0.2">
      <c r="K1366" s="6">
        <v>48.84</v>
      </c>
      <c r="L1366" s="6">
        <v>0.17375499999999999</v>
      </c>
      <c r="M1366" s="6">
        <v>0.16914599999999999</v>
      </c>
      <c r="N1366" s="6">
        <v>0.25021399999999999</v>
      </c>
    </row>
    <row r="1367" spans="11:14" x14ac:dyDescent="0.2">
      <c r="K1367" s="6">
        <v>48.87</v>
      </c>
      <c r="L1367" s="6">
        <v>0.173675</v>
      </c>
      <c r="M1367" s="6">
        <v>0.16910700000000001</v>
      </c>
      <c r="N1367" s="6">
        <v>0.24993199999999999</v>
      </c>
    </row>
    <row r="1368" spans="11:14" x14ac:dyDescent="0.2">
      <c r="K1368" s="6">
        <v>48.9</v>
      </c>
      <c r="L1368" s="6">
        <v>0.173591</v>
      </c>
      <c r="M1368" s="6">
        <v>0.169074</v>
      </c>
      <c r="N1368" s="6">
        <v>0.24965699999999999</v>
      </c>
    </row>
    <row r="1369" spans="11:14" x14ac:dyDescent="0.2">
      <c r="K1369" s="6">
        <v>48.93</v>
      </c>
      <c r="L1369" s="6">
        <v>0.17352100000000001</v>
      </c>
      <c r="M1369" s="6">
        <v>0.16903099999999999</v>
      </c>
      <c r="N1369" s="6">
        <v>0.24943499999999999</v>
      </c>
    </row>
    <row r="1370" spans="11:14" x14ac:dyDescent="0.2">
      <c r="K1370" s="6">
        <v>48.96</v>
      </c>
      <c r="L1370" s="6">
        <v>0.17344899999999999</v>
      </c>
      <c r="M1370" s="6">
        <v>0.168984</v>
      </c>
      <c r="N1370" s="6">
        <v>0.24904899999999999</v>
      </c>
    </row>
    <row r="1371" spans="11:14" x14ac:dyDescent="0.2">
      <c r="K1371" s="6">
        <v>48.99</v>
      </c>
      <c r="L1371" s="6">
        <v>0.17333499999999999</v>
      </c>
      <c r="M1371" s="6">
        <v>0.16892099999999999</v>
      </c>
      <c r="N1371" s="6">
        <v>0.248755</v>
      </c>
    </row>
    <row r="1372" spans="11:14" x14ac:dyDescent="0.2">
      <c r="K1372" s="6">
        <v>49.02</v>
      </c>
      <c r="L1372" s="6">
        <v>0.17319999999999999</v>
      </c>
      <c r="M1372" s="6">
        <v>0.168902</v>
      </c>
      <c r="N1372" s="6">
        <v>0.248475</v>
      </c>
    </row>
    <row r="1373" spans="11:14" x14ac:dyDescent="0.2">
      <c r="K1373" s="6">
        <v>49.05</v>
      </c>
      <c r="L1373" s="6">
        <v>0.173128</v>
      </c>
      <c r="M1373" s="6">
        <v>0.16891100000000001</v>
      </c>
      <c r="N1373" s="6">
        <v>0.24820200000000001</v>
      </c>
    </row>
    <row r="1374" spans="11:14" x14ac:dyDescent="0.2">
      <c r="K1374" s="6">
        <v>49.08</v>
      </c>
      <c r="L1374" s="6">
        <v>0.173072</v>
      </c>
      <c r="M1374" s="6">
        <v>0.168906</v>
      </c>
      <c r="N1374" s="6">
        <v>0.24782399999999999</v>
      </c>
    </row>
    <row r="1375" spans="11:14" x14ac:dyDescent="0.2">
      <c r="K1375" s="6">
        <v>49.11</v>
      </c>
      <c r="L1375" s="6">
        <v>0.17307700000000001</v>
      </c>
      <c r="M1375" s="6">
        <v>0.16892799999999999</v>
      </c>
      <c r="N1375" s="6">
        <v>0.24753900000000001</v>
      </c>
    </row>
    <row r="1376" spans="11:14" x14ac:dyDescent="0.2">
      <c r="K1376" s="6">
        <v>49.14</v>
      </c>
      <c r="L1376" s="6">
        <v>0.17306299999999999</v>
      </c>
      <c r="M1376" s="6">
        <v>0.16894400000000001</v>
      </c>
      <c r="N1376" s="6">
        <v>0.24723200000000001</v>
      </c>
    </row>
    <row r="1377" spans="11:14" x14ac:dyDescent="0.2">
      <c r="K1377" s="6">
        <v>49.17</v>
      </c>
      <c r="L1377" s="6">
        <v>0.173066</v>
      </c>
      <c r="M1377" s="6">
        <v>0.16897899999999999</v>
      </c>
      <c r="N1377" s="6">
        <v>0.24695600000000001</v>
      </c>
    </row>
    <row r="1378" spans="11:14" x14ac:dyDescent="0.2">
      <c r="K1378" s="6">
        <v>49.2</v>
      </c>
      <c r="L1378" s="6">
        <v>0.173069</v>
      </c>
      <c r="M1378" s="6">
        <v>0.16903599999999999</v>
      </c>
      <c r="N1378" s="6">
        <v>0.246646</v>
      </c>
    </row>
    <row r="1379" spans="11:14" x14ac:dyDescent="0.2">
      <c r="K1379" s="6">
        <v>49.23</v>
      </c>
      <c r="L1379" s="6">
        <v>0.17307400000000001</v>
      </c>
      <c r="M1379" s="6">
        <v>0.16909299999999999</v>
      </c>
      <c r="N1379" s="6">
        <v>0.246367</v>
      </c>
    </row>
    <row r="1380" spans="11:14" x14ac:dyDescent="0.2">
      <c r="K1380" s="6">
        <v>49.26</v>
      </c>
      <c r="L1380" s="6">
        <v>0.17309099999999999</v>
      </c>
      <c r="M1380" s="6">
        <v>0.16913300000000001</v>
      </c>
      <c r="N1380" s="6">
        <v>0.246064</v>
      </c>
    </row>
    <row r="1381" spans="11:14" x14ac:dyDescent="0.2">
      <c r="K1381" s="6">
        <v>49.29</v>
      </c>
      <c r="L1381" s="6">
        <v>0.173121</v>
      </c>
      <c r="M1381" s="6">
        <v>0.16921800000000001</v>
      </c>
      <c r="N1381" s="6">
        <v>0.24580299999999999</v>
      </c>
    </row>
    <row r="1382" spans="11:14" x14ac:dyDescent="0.2">
      <c r="K1382" s="6">
        <v>49.32</v>
      </c>
      <c r="L1382" s="6">
        <v>0.17313799999999999</v>
      </c>
      <c r="M1382" s="6">
        <v>0.16930400000000001</v>
      </c>
      <c r="N1382" s="6">
        <v>0.24543999999999999</v>
      </c>
    </row>
    <row r="1383" spans="11:14" x14ac:dyDescent="0.2">
      <c r="K1383" s="6">
        <v>49.35</v>
      </c>
      <c r="L1383" s="6">
        <v>0.173184</v>
      </c>
      <c r="M1383" s="6">
        <v>0.169436</v>
      </c>
      <c r="N1383" s="6">
        <v>0.24513299999999999</v>
      </c>
    </row>
    <row r="1384" spans="11:14" x14ac:dyDescent="0.2">
      <c r="K1384" s="6">
        <v>49.38</v>
      </c>
      <c r="L1384" s="6">
        <v>0.17322799999999999</v>
      </c>
      <c r="M1384" s="6">
        <v>0.169545</v>
      </c>
      <c r="N1384" s="6">
        <v>0.24482699999999999</v>
      </c>
    </row>
    <row r="1385" spans="11:14" x14ac:dyDescent="0.2">
      <c r="K1385" s="6">
        <v>49.41</v>
      </c>
      <c r="L1385" s="6">
        <v>0.17333200000000001</v>
      </c>
      <c r="M1385" s="6">
        <v>0.16968900000000001</v>
      </c>
      <c r="N1385" s="6">
        <v>0.24454100000000001</v>
      </c>
    </row>
    <row r="1386" spans="11:14" x14ac:dyDescent="0.2">
      <c r="K1386" s="6">
        <v>49.44</v>
      </c>
      <c r="L1386" s="6">
        <v>0.173425</v>
      </c>
      <c r="M1386" s="6">
        <v>0.169791</v>
      </c>
      <c r="N1386" s="6">
        <v>0.24418699999999999</v>
      </c>
    </row>
    <row r="1387" spans="11:14" x14ac:dyDescent="0.2">
      <c r="K1387" s="6">
        <v>49.47</v>
      </c>
      <c r="L1387" s="6">
        <v>0.173517</v>
      </c>
      <c r="M1387" s="6">
        <v>0.169963</v>
      </c>
      <c r="N1387" s="6">
        <v>0.24396100000000001</v>
      </c>
    </row>
    <row r="1388" spans="11:14" x14ac:dyDescent="0.2">
      <c r="K1388" s="6">
        <v>49.5</v>
      </c>
      <c r="L1388" s="6">
        <v>0.173591</v>
      </c>
      <c r="M1388" s="6">
        <v>0.17013500000000001</v>
      </c>
      <c r="N1388" s="6">
        <v>0.24370700000000001</v>
      </c>
    </row>
    <row r="1389" spans="11:14" x14ac:dyDescent="0.2">
      <c r="K1389" s="6">
        <v>49.53</v>
      </c>
      <c r="L1389" s="6">
        <v>0.17366300000000001</v>
      </c>
      <c r="M1389" s="6">
        <v>0.17033999999999999</v>
      </c>
      <c r="N1389" s="6">
        <v>0.24346999999999999</v>
      </c>
    </row>
    <row r="1390" spans="11:14" x14ac:dyDescent="0.2">
      <c r="K1390" s="6">
        <v>49.56</v>
      </c>
      <c r="L1390" s="6">
        <v>0.17375199999999999</v>
      </c>
      <c r="M1390" s="6">
        <v>0.17049400000000001</v>
      </c>
      <c r="N1390" s="6">
        <v>0.243141</v>
      </c>
    </row>
    <row r="1391" spans="11:14" x14ac:dyDescent="0.2">
      <c r="K1391" s="6">
        <v>49.59</v>
      </c>
      <c r="L1391" s="6">
        <v>0.17380899999999999</v>
      </c>
      <c r="M1391" s="6">
        <v>0.170679</v>
      </c>
      <c r="N1391" s="6">
        <v>0.24284600000000001</v>
      </c>
    </row>
    <row r="1392" spans="11:14" x14ac:dyDescent="0.2">
      <c r="K1392" s="6">
        <v>49.62</v>
      </c>
      <c r="L1392" s="6">
        <v>0.17394299999999999</v>
      </c>
      <c r="M1392" s="6">
        <v>0.17089599999999999</v>
      </c>
      <c r="N1392" s="6">
        <v>0.242558</v>
      </c>
    </row>
    <row r="1393" spans="11:14" x14ac:dyDescent="0.2">
      <c r="K1393" s="6">
        <v>49.65</v>
      </c>
      <c r="L1393" s="6">
        <v>0.174035</v>
      </c>
      <c r="M1393" s="6">
        <v>0.17111199999999999</v>
      </c>
      <c r="N1393" s="6">
        <v>0.24231900000000001</v>
      </c>
    </row>
    <row r="1394" spans="11:14" x14ac:dyDescent="0.2">
      <c r="K1394" s="6">
        <v>49.68</v>
      </c>
      <c r="L1394" s="6">
        <v>0.17414499999999999</v>
      </c>
      <c r="M1394" s="6">
        <v>0.171292</v>
      </c>
      <c r="N1394" s="6">
        <v>0.241975</v>
      </c>
    </row>
    <row r="1395" spans="11:14" x14ac:dyDescent="0.2">
      <c r="K1395" s="6">
        <v>49.71</v>
      </c>
      <c r="L1395" s="6">
        <v>0.17424899999999999</v>
      </c>
      <c r="M1395" s="6">
        <v>0.171539</v>
      </c>
      <c r="N1395" s="6">
        <v>0.241704</v>
      </c>
    </row>
    <row r="1396" spans="11:14" x14ac:dyDescent="0.2">
      <c r="K1396" s="6">
        <v>49.74</v>
      </c>
      <c r="L1396" s="6">
        <v>0.17438100000000001</v>
      </c>
      <c r="M1396" s="6">
        <v>0.171707</v>
      </c>
      <c r="N1396" s="6">
        <v>0.241426</v>
      </c>
    </row>
    <row r="1397" spans="11:14" x14ac:dyDescent="0.2">
      <c r="K1397" s="6">
        <v>49.77</v>
      </c>
      <c r="L1397" s="6">
        <v>0.174488</v>
      </c>
      <c r="M1397" s="6">
        <v>0.17189699999999999</v>
      </c>
      <c r="N1397" s="6">
        <v>0.24116299999999999</v>
      </c>
    </row>
    <row r="1398" spans="11:14" x14ac:dyDescent="0.2">
      <c r="K1398" s="6">
        <v>49.8</v>
      </c>
      <c r="L1398" s="6">
        <v>0.174623</v>
      </c>
      <c r="M1398" s="6">
        <v>0.172094</v>
      </c>
      <c r="N1398" s="6">
        <v>0.24087800000000001</v>
      </c>
    </row>
    <row r="1399" spans="11:14" x14ac:dyDescent="0.2">
      <c r="K1399" s="6">
        <v>49.83</v>
      </c>
      <c r="L1399" s="6">
        <v>0.17475299999999999</v>
      </c>
      <c r="M1399" s="6">
        <v>0.172343</v>
      </c>
      <c r="N1399" s="6">
        <v>0.240728</v>
      </c>
    </row>
    <row r="1400" spans="11:14" x14ac:dyDescent="0.2">
      <c r="K1400" s="6">
        <v>49.86</v>
      </c>
      <c r="L1400" s="6">
        <v>0.17492099999999999</v>
      </c>
      <c r="M1400" s="6">
        <v>0.172546</v>
      </c>
      <c r="N1400" s="6">
        <v>0.24040400000000001</v>
      </c>
    </row>
    <row r="1401" spans="11:14" x14ac:dyDescent="0.2">
      <c r="K1401" s="6">
        <v>49.89</v>
      </c>
      <c r="L1401" s="6">
        <v>0.175067</v>
      </c>
      <c r="M1401" s="6">
        <v>0.17277100000000001</v>
      </c>
      <c r="N1401" s="6">
        <v>0.240115</v>
      </c>
    </row>
    <row r="1402" spans="11:14" x14ac:dyDescent="0.2">
      <c r="K1402" s="6">
        <v>49.92</v>
      </c>
      <c r="L1402" s="6">
        <v>0.175152</v>
      </c>
      <c r="M1402" s="6">
        <v>0.17299900000000001</v>
      </c>
      <c r="N1402" s="6">
        <v>0.23977999999999999</v>
      </c>
    </row>
    <row r="1403" spans="11:14" x14ac:dyDescent="0.2">
      <c r="K1403" s="6">
        <v>49.95</v>
      </c>
      <c r="L1403" s="6">
        <v>0.175235</v>
      </c>
      <c r="M1403" s="6">
        <v>0.173295</v>
      </c>
      <c r="N1403" s="6">
        <v>0.23950099999999999</v>
      </c>
    </row>
    <row r="1404" spans="11:14" x14ac:dyDescent="0.2">
      <c r="K1404" s="6">
        <v>49.98</v>
      </c>
      <c r="L1404" s="6">
        <v>0.17540600000000001</v>
      </c>
      <c r="M1404" s="6">
        <v>0.173566</v>
      </c>
      <c r="N1404" s="6">
        <v>0.23921999999999999</v>
      </c>
    </row>
    <row r="1405" spans="11:14" x14ac:dyDescent="0.2">
      <c r="K1405" s="6">
        <v>50.01</v>
      </c>
      <c r="L1405" s="6">
        <v>0.17552300000000001</v>
      </c>
      <c r="M1405" s="6">
        <v>0.173789</v>
      </c>
      <c r="N1405" s="6">
        <v>0.23905000000000001</v>
      </c>
    </row>
    <row r="1406" spans="11:14" x14ac:dyDescent="0.2">
      <c r="K1406" s="6">
        <v>50.04</v>
      </c>
      <c r="L1406" s="6">
        <v>0.17563899999999999</v>
      </c>
      <c r="M1406" s="6">
        <v>0.17399899999999999</v>
      </c>
      <c r="N1406" s="6">
        <v>0.23863899999999999</v>
      </c>
    </row>
    <row r="1407" spans="11:14" x14ac:dyDescent="0.2">
      <c r="K1407" s="6">
        <v>50.07</v>
      </c>
      <c r="L1407" s="6">
        <v>0.17574400000000001</v>
      </c>
      <c r="M1407" s="6">
        <v>0.174259</v>
      </c>
      <c r="N1407" s="6">
        <v>0.23839099999999999</v>
      </c>
    </row>
    <row r="1408" spans="11:14" x14ac:dyDescent="0.2">
      <c r="K1408" s="6">
        <v>50.1</v>
      </c>
      <c r="L1408" s="6">
        <v>0.17585300000000001</v>
      </c>
      <c r="M1408" s="6">
        <v>0.17449500000000001</v>
      </c>
      <c r="N1408" s="6">
        <v>0.238145</v>
      </c>
    </row>
    <row r="1409" spans="11:14" x14ac:dyDescent="0.2">
      <c r="K1409" s="6">
        <v>50.13</v>
      </c>
      <c r="L1409" s="6">
        <v>0.17596500000000001</v>
      </c>
      <c r="M1409" s="6">
        <v>0.17469999999999999</v>
      </c>
      <c r="N1409" s="6">
        <v>0.23788799999999999</v>
      </c>
    </row>
    <row r="1410" spans="11:14" x14ac:dyDescent="0.2">
      <c r="K1410" s="6">
        <v>50.16</v>
      </c>
      <c r="L1410" s="6">
        <v>0.17616499999999999</v>
      </c>
      <c r="M1410" s="6">
        <v>0.17491399999999999</v>
      </c>
      <c r="N1410" s="6">
        <v>0.23758499999999999</v>
      </c>
    </row>
    <row r="1411" spans="11:14" x14ac:dyDescent="0.2">
      <c r="K1411" s="6">
        <v>50.19</v>
      </c>
      <c r="L1411" s="6">
        <v>0.1764</v>
      </c>
      <c r="M1411" s="6">
        <v>0.17518700000000001</v>
      </c>
      <c r="N1411" s="6">
        <v>0.237348</v>
      </c>
    </row>
    <row r="1412" spans="11:14" x14ac:dyDescent="0.2">
      <c r="K1412" s="6">
        <v>50.22</v>
      </c>
      <c r="L1412" s="6">
        <v>0.176597</v>
      </c>
      <c r="M1412" s="6">
        <v>0.17539299999999999</v>
      </c>
      <c r="N1412" s="6">
        <v>0.237092</v>
      </c>
    </row>
    <row r="1413" spans="11:14" x14ac:dyDescent="0.2">
      <c r="K1413" s="6">
        <v>50.25</v>
      </c>
      <c r="L1413" s="6">
        <v>0.17671899999999999</v>
      </c>
      <c r="M1413" s="6">
        <v>0.17560999999999999</v>
      </c>
      <c r="N1413" s="6">
        <v>0.236873</v>
      </c>
    </row>
    <row r="1414" spans="11:14" x14ac:dyDescent="0.2">
      <c r="K1414" s="6">
        <v>50.28</v>
      </c>
      <c r="L1414" s="6">
        <v>0.17682200000000001</v>
      </c>
      <c r="M1414" s="6">
        <v>0.17579600000000001</v>
      </c>
      <c r="N1414" s="6">
        <v>0.236625</v>
      </c>
    </row>
    <row r="1415" spans="11:14" x14ac:dyDescent="0.2">
      <c r="K1415" s="6">
        <v>50.31</v>
      </c>
      <c r="L1415" s="6">
        <v>0.176929</v>
      </c>
      <c r="M1415" s="6">
        <v>0.17602599999999999</v>
      </c>
      <c r="N1415" s="6">
        <v>0.236396</v>
      </c>
    </row>
    <row r="1416" spans="11:14" x14ac:dyDescent="0.2">
      <c r="K1416" s="6">
        <v>50.34</v>
      </c>
      <c r="L1416" s="6">
        <v>0.17704400000000001</v>
      </c>
      <c r="M1416" s="6">
        <v>0.17621899999999999</v>
      </c>
      <c r="N1416" s="6">
        <v>0.236176</v>
      </c>
    </row>
    <row r="1417" spans="11:14" x14ac:dyDescent="0.2">
      <c r="K1417" s="6">
        <v>50.37</v>
      </c>
      <c r="L1417" s="6">
        <v>0.177116</v>
      </c>
      <c r="M1417" s="6">
        <v>0.17640600000000001</v>
      </c>
      <c r="N1417" s="6">
        <v>0.235981</v>
      </c>
    </row>
    <row r="1418" spans="11:14" x14ac:dyDescent="0.2">
      <c r="K1418" s="6">
        <v>50.4</v>
      </c>
      <c r="L1418" s="6">
        <v>0.177172</v>
      </c>
      <c r="M1418" s="6">
        <v>0.17657300000000001</v>
      </c>
      <c r="N1418" s="6">
        <v>0.23568600000000001</v>
      </c>
    </row>
    <row r="1419" spans="11:14" x14ac:dyDescent="0.2">
      <c r="K1419" s="6">
        <v>50.43</v>
      </c>
      <c r="L1419" s="6">
        <v>0.177175</v>
      </c>
      <c r="M1419" s="6">
        <v>0.176787</v>
      </c>
      <c r="N1419" s="6">
        <v>0.23544300000000001</v>
      </c>
    </row>
    <row r="1420" spans="11:14" x14ac:dyDescent="0.2">
      <c r="K1420" s="6">
        <v>50.46</v>
      </c>
      <c r="L1420" s="6">
        <v>0.177255</v>
      </c>
      <c r="M1420" s="6">
        <v>0.17691000000000001</v>
      </c>
      <c r="N1420" s="6">
        <v>0.23522000000000001</v>
      </c>
    </row>
    <row r="1421" spans="11:14" x14ac:dyDescent="0.2">
      <c r="K1421" s="6">
        <v>50.49</v>
      </c>
      <c r="L1421" s="6">
        <v>0.17733599999999999</v>
      </c>
      <c r="M1421" s="6">
        <v>0.177013</v>
      </c>
      <c r="N1421" s="6">
        <v>0.23497599999999999</v>
      </c>
    </row>
    <row r="1422" spans="11:14" x14ac:dyDescent="0.2">
      <c r="K1422" s="6">
        <v>50.52</v>
      </c>
      <c r="L1422" s="6">
        <v>0.17740800000000001</v>
      </c>
      <c r="M1422" s="6">
        <v>0.17713899999999999</v>
      </c>
      <c r="N1422" s="6">
        <v>0.23468800000000001</v>
      </c>
    </row>
    <row r="1423" spans="11:14" x14ac:dyDescent="0.2">
      <c r="K1423" s="6">
        <v>50.55</v>
      </c>
      <c r="L1423" s="6">
        <v>0.177452</v>
      </c>
      <c r="M1423" s="6">
        <v>0.177286</v>
      </c>
      <c r="N1423" s="6">
        <v>0.234487</v>
      </c>
    </row>
    <row r="1424" spans="11:14" x14ac:dyDescent="0.2">
      <c r="K1424" s="6">
        <v>50.58</v>
      </c>
      <c r="L1424" s="6">
        <v>0.17747299999999999</v>
      </c>
      <c r="M1424" s="6">
        <v>0.177398</v>
      </c>
      <c r="N1424" s="6">
        <v>0.23422699999999999</v>
      </c>
    </row>
    <row r="1425" spans="11:14" x14ac:dyDescent="0.2">
      <c r="K1425" s="6">
        <v>50.61</v>
      </c>
      <c r="L1425" s="6">
        <v>0.17748800000000001</v>
      </c>
      <c r="M1425" s="6">
        <v>0.17753099999999999</v>
      </c>
      <c r="N1425" s="6">
        <v>0.23399400000000001</v>
      </c>
    </row>
    <row r="1426" spans="11:14" x14ac:dyDescent="0.2">
      <c r="K1426" s="6">
        <v>50.64</v>
      </c>
      <c r="L1426" s="6">
        <v>0.17752000000000001</v>
      </c>
      <c r="M1426" s="6">
        <v>0.17760600000000001</v>
      </c>
      <c r="N1426" s="6">
        <v>0.23366500000000001</v>
      </c>
    </row>
    <row r="1427" spans="11:14" x14ac:dyDescent="0.2">
      <c r="K1427" s="6">
        <v>50.67</v>
      </c>
      <c r="L1427" s="6">
        <v>0.17752799999999999</v>
      </c>
      <c r="M1427" s="6">
        <v>0.17769799999999999</v>
      </c>
      <c r="N1427" s="6">
        <v>0.233408</v>
      </c>
    </row>
    <row r="1428" spans="11:14" x14ac:dyDescent="0.2">
      <c r="K1428" s="6">
        <v>50.7</v>
      </c>
      <c r="L1428" s="6">
        <v>0.177458</v>
      </c>
      <c r="M1428" s="6">
        <v>0.17777299999999999</v>
      </c>
      <c r="N1428" s="6">
        <v>0.233178</v>
      </c>
    </row>
    <row r="1429" spans="11:14" x14ac:dyDescent="0.2">
      <c r="K1429" s="6">
        <v>50.73</v>
      </c>
      <c r="L1429" s="6">
        <v>0.17735699999999999</v>
      </c>
      <c r="M1429" s="6">
        <v>0.177866</v>
      </c>
      <c r="N1429" s="6">
        <v>0.23300799999999999</v>
      </c>
    </row>
    <row r="1430" spans="11:14" x14ac:dyDescent="0.2">
      <c r="K1430" s="6">
        <v>50.76</v>
      </c>
      <c r="L1430" s="6">
        <v>0.17727799999999999</v>
      </c>
      <c r="M1430" s="6">
        <v>0.17791899999999999</v>
      </c>
      <c r="N1430" s="6">
        <v>0.23267599999999999</v>
      </c>
    </row>
    <row r="1431" spans="11:14" x14ac:dyDescent="0.2">
      <c r="K1431" s="6">
        <v>50.79</v>
      </c>
      <c r="L1431" s="6">
        <v>0.177258</v>
      </c>
      <c r="M1431" s="6">
        <v>0.17797099999999999</v>
      </c>
      <c r="N1431" s="6">
        <v>0.23247100000000001</v>
      </c>
    </row>
    <row r="1432" spans="11:14" x14ac:dyDescent="0.2">
      <c r="K1432" s="6">
        <v>50.82</v>
      </c>
      <c r="L1432" s="6">
        <v>0.17722199999999999</v>
      </c>
      <c r="M1432" s="6">
        <v>0.17801800000000001</v>
      </c>
      <c r="N1432" s="6">
        <v>0.23221900000000001</v>
      </c>
    </row>
    <row r="1433" spans="11:14" x14ac:dyDescent="0.2">
      <c r="K1433" s="6">
        <v>50.85</v>
      </c>
      <c r="L1433" s="6">
        <v>0.177171</v>
      </c>
      <c r="M1433" s="6">
        <v>0.17805799999999999</v>
      </c>
      <c r="N1433" s="6">
        <v>0.23196900000000001</v>
      </c>
    </row>
    <row r="1434" spans="11:14" x14ac:dyDescent="0.2">
      <c r="K1434" s="6">
        <v>50.88</v>
      </c>
      <c r="L1434" s="6">
        <v>0.17711199999999999</v>
      </c>
      <c r="M1434" s="6">
        <v>0.17810799999999999</v>
      </c>
      <c r="N1434" s="6">
        <v>0.231681</v>
      </c>
    </row>
    <row r="1435" spans="11:14" x14ac:dyDescent="0.2">
      <c r="K1435" s="6">
        <v>50.91</v>
      </c>
      <c r="L1435" s="6">
        <v>0.177093</v>
      </c>
      <c r="M1435" s="6">
        <v>0.17813000000000001</v>
      </c>
      <c r="N1435" s="6">
        <v>0.23144300000000001</v>
      </c>
    </row>
    <row r="1436" spans="11:14" x14ac:dyDescent="0.2">
      <c r="K1436" s="6">
        <v>50.94</v>
      </c>
      <c r="L1436" s="6">
        <v>0.17705699999999999</v>
      </c>
      <c r="M1436" s="6">
        <v>0.17813000000000001</v>
      </c>
      <c r="N1436" s="6">
        <v>0.23117099999999999</v>
      </c>
    </row>
    <row r="1437" spans="11:14" x14ac:dyDescent="0.2">
      <c r="K1437" s="6">
        <v>50.97</v>
      </c>
      <c r="L1437" s="6">
        <v>0.17705000000000001</v>
      </c>
      <c r="M1437" s="6">
        <v>0.17813000000000001</v>
      </c>
      <c r="N1437" s="6">
        <v>0.230907</v>
      </c>
    </row>
    <row r="1438" spans="11:14" x14ac:dyDescent="0.2">
      <c r="K1438" s="6">
        <v>51</v>
      </c>
      <c r="L1438" s="6">
        <v>0.177014</v>
      </c>
      <c r="M1438" s="6">
        <v>0.17813799999999999</v>
      </c>
      <c r="N1438" s="6">
        <v>0.23063400000000001</v>
      </c>
    </row>
    <row r="1439" spans="11:14" x14ac:dyDescent="0.2">
      <c r="K1439" s="6">
        <v>51.03</v>
      </c>
      <c r="L1439" s="6">
        <v>0.17697299999999999</v>
      </c>
      <c r="M1439" s="6">
        <v>0.17815900000000001</v>
      </c>
      <c r="N1439" s="6">
        <v>0.23042000000000001</v>
      </c>
    </row>
    <row r="1440" spans="11:14" x14ac:dyDescent="0.2">
      <c r="K1440" s="6">
        <v>51.06</v>
      </c>
      <c r="L1440" s="6">
        <v>0.17687700000000001</v>
      </c>
      <c r="M1440" s="6">
        <v>0.178198</v>
      </c>
      <c r="N1440" s="6">
        <v>0.23022200000000001</v>
      </c>
    </row>
    <row r="1441" spans="11:14" x14ac:dyDescent="0.2">
      <c r="K1441" s="6">
        <v>51.09</v>
      </c>
      <c r="L1441" s="6">
        <v>0.176844</v>
      </c>
      <c r="M1441" s="6">
        <v>0.178179</v>
      </c>
      <c r="N1441" s="6">
        <v>0.23005200000000001</v>
      </c>
    </row>
    <row r="1442" spans="11:14" x14ac:dyDescent="0.2">
      <c r="K1442" s="6">
        <v>51.12</v>
      </c>
      <c r="L1442" s="6">
        <v>0.176785</v>
      </c>
      <c r="M1442" s="6">
        <v>0.17815300000000001</v>
      </c>
      <c r="N1442" s="6">
        <v>0.22972200000000001</v>
      </c>
    </row>
    <row r="1443" spans="11:14" x14ac:dyDescent="0.2">
      <c r="K1443" s="6">
        <v>51.15</v>
      </c>
      <c r="L1443" s="6">
        <v>0.17671200000000001</v>
      </c>
      <c r="M1443" s="6">
        <v>0.17816100000000001</v>
      </c>
      <c r="N1443" s="6">
        <v>0.22947899999999999</v>
      </c>
    </row>
    <row r="1444" spans="11:14" x14ac:dyDescent="0.2">
      <c r="K1444" s="6">
        <v>51.18</v>
      </c>
      <c r="L1444" s="6">
        <v>0.176647</v>
      </c>
      <c r="M1444" s="6">
        <v>0.17814099999999999</v>
      </c>
      <c r="N1444" s="6">
        <v>0.22924</v>
      </c>
    </row>
    <row r="1445" spans="11:14" x14ac:dyDescent="0.2">
      <c r="K1445" s="6">
        <v>51.21</v>
      </c>
      <c r="L1445" s="6">
        <v>0.17657600000000001</v>
      </c>
      <c r="M1445" s="6">
        <v>0.17813599999999999</v>
      </c>
      <c r="N1445" s="6">
        <v>0.228991</v>
      </c>
    </row>
    <row r="1446" spans="11:14" x14ac:dyDescent="0.2">
      <c r="K1446" s="6">
        <v>51.24</v>
      </c>
      <c r="L1446" s="6">
        <v>0.17650199999999999</v>
      </c>
      <c r="M1446" s="6">
        <v>0.17813899999999999</v>
      </c>
      <c r="N1446" s="6">
        <v>0.22870499999999999</v>
      </c>
    </row>
    <row r="1447" spans="11:14" x14ac:dyDescent="0.2">
      <c r="K1447" s="6">
        <v>51.27</v>
      </c>
      <c r="L1447" s="6">
        <v>0.17644799999999999</v>
      </c>
      <c r="M1447" s="6">
        <v>0.17808199999999999</v>
      </c>
      <c r="N1447" s="6">
        <v>0.228574</v>
      </c>
    </row>
    <row r="1448" spans="11:14" x14ac:dyDescent="0.2">
      <c r="K1448" s="6">
        <v>51.3</v>
      </c>
      <c r="L1448" s="6">
        <v>0.17639299999999999</v>
      </c>
      <c r="M1448" s="6">
        <v>0.17802100000000001</v>
      </c>
      <c r="N1448" s="6">
        <v>0.22831499999999999</v>
      </c>
    </row>
    <row r="1449" spans="11:14" x14ac:dyDescent="0.2">
      <c r="K1449" s="6">
        <v>51.33</v>
      </c>
      <c r="L1449" s="6">
        <v>0.17635500000000001</v>
      </c>
      <c r="M1449" s="6">
        <v>0.17798600000000001</v>
      </c>
      <c r="N1449" s="6">
        <v>0.228072</v>
      </c>
    </row>
    <row r="1450" spans="11:14" x14ac:dyDescent="0.2">
      <c r="K1450" s="6">
        <v>51.36</v>
      </c>
      <c r="L1450" s="6">
        <v>0.176283</v>
      </c>
      <c r="M1450" s="6">
        <v>0.177957</v>
      </c>
      <c r="N1450" s="6">
        <v>0.227793</v>
      </c>
    </row>
    <row r="1451" spans="11:14" x14ac:dyDescent="0.2">
      <c r="K1451" s="6">
        <v>51.39</v>
      </c>
      <c r="L1451" s="6">
        <v>0.176229</v>
      </c>
      <c r="M1451" s="6">
        <v>0.177924</v>
      </c>
      <c r="N1451" s="6">
        <v>0.227524</v>
      </c>
    </row>
    <row r="1452" spans="11:14" x14ac:dyDescent="0.2">
      <c r="K1452" s="6">
        <v>51.42</v>
      </c>
      <c r="L1452" s="6">
        <v>0.17616399999999999</v>
      </c>
      <c r="M1452" s="6">
        <v>0.17787500000000001</v>
      </c>
      <c r="N1452" s="6">
        <v>0.227274</v>
      </c>
    </row>
    <row r="1453" spans="11:14" x14ac:dyDescent="0.2">
      <c r="K1453" s="6">
        <v>51.45</v>
      </c>
      <c r="L1453" s="6">
        <v>0.176121</v>
      </c>
      <c r="M1453" s="6">
        <v>0.17785100000000001</v>
      </c>
      <c r="N1453" s="6">
        <v>0.227128</v>
      </c>
    </row>
    <row r="1454" spans="11:14" x14ac:dyDescent="0.2">
      <c r="K1454" s="6">
        <v>51.48</v>
      </c>
      <c r="L1454" s="6">
        <v>0.17605699999999999</v>
      </c>
      <c r="M1454" s="6">
        <v>0.17780599999999999</v>
      </c>
      <c r="N1454" s="6">
        <v>0.22678000000000001</v>
      </c>
    </row>
    <row r="1455" spans="11:14" x14ac:dyDescent="0.2">
      <c r="K1455" s="6">
        <v>51.51</v>
      </c>
      <c r="L1455" s="6">
        <v>0.17598900000000001</v>
      </c>
      <c r="M1455" s="6">
        <v>0.17774100000000001</v>
      </c>
      <c r="N1455" s="6">
        <v>0.22656299999999999</v>
      </c>
    </row>
    <row r="1456" spans="11:14" x14ac:dyDescent="0.2">
      <c r="K1456" s="6">
        <v>51.54</v>
      </c>
      <c r="L1456" s="6">
        <v>0.175952</v>
      </c>
      <c r="M1456" s="6">
        <v>0.17766199999999999</v>
      </c>
      <c r="N1456" s="6">
        <v>0.22634499999999999</v>
      </c>
    </row>
    <row r="1457" spans="11:14" x14ac:dyDescent="0.2">
      <c r="K1457" s="6">
        <v>51.57</v>
      </c>
      <c r="L1457" s="6">
        <v>0.17589099999999999</v>
      </c>
      <c r="M1457" s="6">
        <v>0.17760799999999999</v>
      </c>
      <c r="N1457" s="6">
        <v>0.22612299999999999</v>
      </c>
    </row>
    <row r="1458" spans="11:14" x14ac:dyDescent="0.2">
      <c r="K1458" s="6">
        <v>51.6</v>
      </c>
      <c r="L1458" s="6">
        <v>0.17580000000000001</v>
      </c>
      <c r="M1458" s="6">
        <v>0.17758199999999999</v>
      </c>
      <c r="N1458" s="6">
        <v>0.225856</v>
      </c>
    </row>
    <row r="1459" spans="11:14" x14ac:dyDescent="0.2">
      <c r="K1459" s="6">
        <v>51.63</v>
      </c>
      <c r="L1459" s="6">
        <v>0.175708</v>
      </c>
      <c r="M1459" s="6">
        <v>0.17752899999999999</v>
      </c>
      <c r="N1459" s="6">
        <v>0.22569</v>
      </c>
    </row>
    <row r="1460" spans="11:14" x14ac:dyDescent="0.2">
      <c r="K1460" s="6">
        <v>51.66</v>
      </c>
      <c r="L1460" s="6">
        <v>0.17560700000000001</v>
      </c>
      <c r="M1460" s="6">
        <v>0.17748</v>
      </c>
      <c r="N1460" s="6">
        <v>0.225471</v>
      </c>
    </row>
    <row r="1461" spans="11:14" x14ac:dyDescent="0.2">
      <c r="K1461" s="6">
        <v>51.69</v>
      </c>
      <c r="L1461" s="6">
        <v>0.17552599999999999</v>
      </c>
      <c r="M1461" s="6">
        <v>0.17741999999999999</v>
      </c>
      <c r="N1461" s="6">
        <v>0.22528000000000001</v>
      </c>
    </row>
    <row r="1462" spans="11:14" x14ac:dyDescent="0.2">
      <c r="K1462" s="6">
        <v>51.72</v>
      </c>
      <c r="L1462" s="6">
        <v>0.17544899999999999</v>
      </c>
      <c r="M1462" s="6">
        <v>0.17732200000000001</v>
      </c>
      <c r="N1462" s="6">
        <v>0.22506200000000001</v>
      </c>
    </row>
    <row r="1463" spans="11:14" x14ac:dyDescent="0.2">
      <c r="K1463" s="6">
        <v>51.75</v>
      </c>
      <c r="L1463" s="6">
        <v>0.175374</v>
      </c>
      <c r="M1463" s="6">
        <v>0.17727200000000001</v>
      </c>
      <c r="N1463" s="6">
        <v>0.224851</v>
      </c>
    </row>
    <row r="1464" spans="11:14" x14ac:dyDescent="0.2">
      <c r="K1464" s="6">
        <v>51.78</v>
      </c>
      <c r="L1464" s="6">
        <v>0.175286</v>
      </c>
      <c r="M1464" s="6">
        <v>0.17723900000000001</v>
      </c>
      <c r="N1464" s="6">
        <v>0.22464000000000001</v>
      </c>
    </row>
    <row r="1465" spans="11:14" x14ac:dyDescent="0.2">
      <c r="K1465" s="6">
        <v>51.81</v>
      </c>
      <c r="L1465" s="6">
        <v>0.175202</v>
      </c>
      <c r="M1465" s="6">
        <v>0.17719499999999999</v>
      </c>
      <c r="N1465" s="6">
        <v>0.22448699999999999</v>
      </c>
    </row>
    <row r="1466" spans="11:14" x14ac:dyDescent="0.2">
      <c r="K1466" s="6">
        <v>51.84</v>
      </c>
      <c r="L1466" s="6">
        <v>0.17518500000000001</v>
      </c>
      <c r="M1466" s="6">
        <v>0.177093</v>
      </c>
      <c r="N1466" s="6">
        <v>0.22426699999999999</v>
      </c>
    </row>
    <row r="1467" spans="11:14" x14ac:dyDescent="0.2">
      <c r="K1467" s="6">
        <v>51.87</v>
      </c>
      <c r="L1467" s="6">
        <v>0.17510000000000001</v>
      </c>
      <c r="M1467" s="6">
        <v>0.17695900000000001</v>
      </c>
      <c r="N1467" s="6">
        <v>0.22405600000000001</v>
      </c>
    </row>
    <row r="1468" spans="11:14" x14ac:dyDescent="0.2">
      <c r="K1468" s="6">
        <v>51.9</v>
      </c>
      <c r="L1468" s="6">
        <v>0.174981</v>
      </c>
      <c r="M1468" s="6">
        <v>0.17688000000000001</v>
      </c>
      <c r="N1468" s="6">
        <v>0.22384200000000001</v>
      </c>
    </row>
    <row r="1469" spans="11:14" x14ac:dyDescent="0.2">
      <c r="K1469" s="6">
        <v>51.93</v>
      </c>
      <c r="L1469" s="6">
        <v>0.17487</v>
      </c>
      <c r="M1469" s="6">
        <v>0.17685799999999999</v>
      </c>
      <c r="N1469" s="6">
        <v>0.223633</v>
      </c>
    </row>
    <row r="1470" spans="11:14" x14ac:dyDescent="0.2">
      <c r="K1470" s="6">
        <v>51.96</v>
      </c>
      <c r="L1470" s="6">
        <v>0.17483399999999999</v>
      </c>
      <c r="M1470" s="6">
        <v>0.17678099999999999</v>
      </c>
      <c r="N1470" s="6">
        <v>0.22339500000000001</v>
      </c>
    </row>
    <row r="1471" spans="11:14" x14ac:dyDescent="0.2">
      <c r="K1471" s="6">
        <v>51.99</v>
      </c>
      <c r="L1471" s="6">
        <v>0.17475299999999999</v>
      </c>
      <c r="M1471" s="6">
        <v>0.176647</v>
      </c>
      <c r="N1471" s="6">
        <v>0.223223</v>
      </c>
    </row>
    <row r="1472" spans="11:14" x14ac:dyDescent="0.2">
      <c r="K1472" s="6">
        <v>52.02</v>
      </c>
      <c r="L1472" s="6">
        <v>0.17468400000000001</v>
      </c>
      <c r="M1472" s="6">
        <v>0.176538</v>
      </c>
      <c r="N1472" s="6">
        <v>0.222973</v>
      </c>
    </row>
    <row r="1473" spans="11:14" x14ac:dyDescent="0.2">
      <c r="K1473" s="6">
        <v>52.05</v>
      </c>
      <c r="L1473" s="6">
        <v>0.17458299999999999</v>
      </c>
      <c r="M1473" s="6">
        <v>0.17640600000000001</v>
      </c>
      <c r="N1473" s="6">
        <v>0.222744</v>
      </c>
    </row>
    <row r="1474" spans="11:14" x14ac:dyDescent="0.2">
      <c r="K1474" s="6">
        <v>52.08</v>
      </c>
      <c r="L1474" s="6">
        <v>0.17447699999999999</v>
      </c>
      <c r="M1474" s="6">
        <v>0.176319</v>
      </c>
      <c r="N1474" s="6">
        <v>0.22247600000000001</v>
      </c>
    </row>
    <row r="1475" spans="11:14" x14ac:dyDescent="0.2">
      <c r="K1475" s="6">
        <v>52.11</v>
      </c>
      <c r="L1475" s="6">
        <v>0.17435899999999999</v>
      </c>
      <c r="M1475" s="6">
        <v>0.17621400000000001</v>
      </c>
      <c r="N1475" s="6">
        <v>0.22225500000000001</v>
      </c>
    </row>
    <row r="1476" spans="11:14" x14ac:dyDescent="0.2">
      <c r="K1476" s="6">
        <v>52.14</v>
      </c>
      <c r="L1476" s="6">
        <v>0.17428399999999999</v>
      </c>
      <c r="M1476" s="6">
        <v>0.17612</v>
      </c>
      <c r="N1476" s="6">
        <v>0.222025</v>
      </c>
    </row>
    <row r="1477" spans="11:14" x14ac:dyDescent="0.2">
      <c r="K1477" s="6">
        <v>52.17</v>
      </c>
      <c r="L1477" s="6">
        <v>0.174177</v>
      </c>
      <c r="M1477" s="6">
        <v>0.17600399999999999</v>
      </c>
      <c r="N1477" s="6">
        <v>0.22181200000000001</v>
      </c>
    </row>
    <row r="1478" spans="11:14" x14ac:dyDescent="0.2">
      <c r="K1478" s="6">
        <v>52.2</v>
      </c>
      <c r="L1478" s="6">
        <v>0.1741</v>
      </c>
      <c r="M1478" s="6">
        <v>0.17589299999999999</v>
      </c>
      <c r="N1478" s="6">
        <v>0.221524</v>
      </c>
    </row>
    <row r="1479" spans="11:14" x14ac:dyDescent="0.2">
      <c r="K1479" s="6">
        <v>52.23</v>
      </c>
      <c r="L1479" s="6">
        <v>0.17402599999999999</v>
      </c>
      <c r="M1479" s="6">
        <v>0.17577799999999999</v>
      </c>
      <c r="N1479" s="6">
        <v>0.22131600000000001</v>
      </c>
    </row>
    <row r="1480" spans="11:14" x14ac:dyDescent="0.2">
      <c r="K1480" s="6">
        <v>52.26</v>
      </c>
      <c r="L1480" s="6">
        <v>0.17397099999999999</v>
      </c>
      <c r="M1480" s="6">
        <v>0.175673</v>
      </c>
      <c r="N1480" s="6">
        <v>0.22111500000000001</v>
      </c>
    </row>
    <row r="1481" spans="11:14" x14ac:dyDescent="0.2">
      <c r="K1481" s="6">
        <v>52.29</v>
      </c>
      <c r="L1481" s="6">
        <v>0.17382400000000001</v>
      </c>
      <c r="M1481" s="6">
        <v>0.175563</v>
      </c>
      <c r="N1481" s="6">
        <v>0.220915</v>
      </c>
    </row>
    <row r="1482" spans="11:14" x14ac:dyDescent="0.2">
      <c r="K1482" s="6">
        <v>52.32</v>
      </c>
      <c r="L1482" s="6">
        <v>0.17372099999999999</v>
      </c>
      <c r="M1482" s="6">
        <v>0.175395</v>
      </c>
      <c r="N1482" s="6">
        <v>0.22068699999999999</v>
      </c>
    </row>
    <row r="1483" spans="11:14" x14ac:dyDescent="0.2">
      <c r="K1483" s="6">
        <v>52.35</v>
      </c>
      <c r="L1483" s="6">
        <v>0.173655</v>
      </c>
      <c r="M1483" s="6">
        <v>0.17527999999999999</v>
      </c>
      <c r="N1483" s="6">
        <v>0.22050700000000001</v>
      </c>
    </row>
    <row r="1484" spans="11:14" x14ac:dyDescent="0.2">
      <c r="K1484" s="6">
        <v>52.38</v>
      </c>
      <c r="L1484" s="6">
        <v>0.17362900000000001</v>
      </c>
      <c r="M1484" s="6">
        <v>0.175146</v>
      </c>
      <c r="N1484" s="6">
        <v>0.22029000000000001</v>
      </c>
    </row>
    <row r="1485" spans="11:14" x14ac:dyDescent="0.2">
      <c r="K1485" s="6">
        <v>52.41</v>
      </c>
      <c r="L1485" s="6">
        <v>0.173537</v>
      </c>
      <c r="M1485" s="6">
        <v>0.17502100000000001</v>
      </c>
      <c r="N1485" s="6">
        <v>0.22009200000000001</v>
      </c>
    </row>
    <row r="1486" spans="11:14" x14ac:dyDescent="0.2">
      <c r="K1486" s="6">
        <v>52.44</v>
      </c>
      <c r="L1486" s="6">
        <v>0.173427</v>
      </c>
      <c r="M1486" s="6">
        <v>0.174869</v>
      </c>
      <c r="N1486" s="6">
        <v>0.21984500000000001</v>
      </c>
    </row>
    <row r="1487" spans="11:14" x14ac:dyDescent="0.2">
      <c r="K1487" s="6">
        <v>52.47</v>
      </c>
      <c r="L1487" s="6">
        <v>0.17333000000000001</v>
      </c>
      <c r="M1487" s="6">
        <v>0.174735</v>
      </c>
      <c r="N1487" s="6">
        <v>0.219613</v>
      </c>
    </row>
    <row r="1488" spans="11:14" x14ac:dyDescent="0.2">
      <c r="K1488" s="6">
        <v>52.5</v>
      </c>
      <c r="L1488" s="6">
        <v>0.17325299999999999</v>
      </c>
      <c r="M1488" s="6">
        <v>0.17458099999999999</v>
      </c>
      <c r="N1488" s="6">
        <v>0.21940499999999999</v>
      </c>
    </row>
    <row r="1489" spans="11:14" x14ac:dyDescent="0.2">
      <c r="K1489" s="6">
        <v>52.53</v>
      </c>
      <c r="L1489" s="6">
        <v>0.173152</v>
      </c>
      <c r="M1489" s="6">
        <v>0.17444499999999999</v>
      </c>
      <c r="N1489" s="6">
        <v>0.21920899999999999</v>
      </c>
    </row>
    <row r="1490" spans="11:14" x14ac:dyDescent="0.2">
      <c r="K1490" s="6">
        <v>52.56</v>
      </c>
      <c r="L1490" s="6">
        <v>0.17302699999999999</v>
      </c>
      <c r="M1490" s="6">
        <v>0.17426800000000001</v>
      </c>
      <c r="N1490" s="6">
        <v>0.218974</v>
      </c>
    </row>
    <row r="1491" spans="11:14" x14ac:dyDescent="0.2">
      <c r="K1491" s="6">
        <v>52.59</v>
      </c>
      <c r="L1491" s="6">
        <v>0.172934</v>
      </c>
      <c r="M1491" s="6">
        <v>0.174127</v>
      </c>
      <c r="N1491" s="6">
        <v>0.218836</v>
      </c>
    </row>
    <row r="1492" spans="11:14" x14ac:dyDescent="0.2">
      <c r="K1492" s="6">
        <v>52.62</v>
      </c>
      <c r="L1492" s="6">
        <v>0.17286399999999999</v>
      </c>
      <c r="M1492" s="6">
        <v>0.17397199999999999</v>
      </c>
      <c r="N1492" s="6">
        <v>0.218691</v>
      </c>
    </row>
    <row r="1493" spans="11:14" x14ac:dyDescent="0.2">
      <c r="K1493" s="6">
        <v>52.65</v>
      </c>
      <c r="L1493" s="6">
        <v>0.17276900000000001</v>
      </c>
      <c r="M1493" s="6">
        <v>0.173869</v>
      </c>
      <c r="N1493" s="6">
        <v>0.21853900000000001</v>
      </c>
    </row>
    <row r="1494" spans="11:14" x14ac:dyDescent="0.2">
      <c r="K1494" s="6">
        <v>52.68</v>
      </c>
      <c r="L1494" s="6">
        <v>0.17270199999999999</v>
      </c>
      <c r="M1494" s="6">
        <v>0.17372299999999999</v>
      </c>
      <c r="N1494" s="6">
        <v>0.218357</v>
      </c>
    </row>
    <row r="1495" spans="11:14" x14ac:dyDescent="0.2">
      <c r="K1495" s="6">
        <v>52.71</v>
      </c>
      <c r="L1495" s="6">
        <v>0.172597</v>
      </c>
      <c r="M1495" s="6">
        <v>0.173599</v>
      </c>
      <c r="N1495" s="6">
        <v>0.21821499999999999</v>
      </c>
    </row>
    <row r="1496" spans="11:14" x14ac:dyDescent="0.2">
      <c r="K1496" s="6">
        <v>52.74</v>
      </c>
      <c r="L1496" s="6">
        <v>0.172484</v>
      </c>
      <c r="M1496" s="6">
        <v>0.17347499999999999</v>
      </c>
      <c r="N1496" s="6">
        <v>0.21805099999999999</v>
      </c>
    </row>
    <row r="1497" spans="11:14" x14ac:dyDescent="0.2">
      <c r="K1497" s="6">
        <v>52.77</v>
      </c>
      <c r="L1497" s="6">
        <v>0.17236799999999999</v>
      </c>
      <c r="M1497" s="6">
        <v>0.173345</v>
      </c>
      <c r="N1497" s="6">
        <v>0.21784100000000001</v>
      </c>
    </row>
    <row r="1498" spans="11:14" x14ac:dyDescent="0.2">
      <c r="K1498" s="6">
        <v>52.8</v>
      </c>
      <c r="L1498" s="6">
        <v>0.17230899999999999</v>
      </c>
      <c r="M1498" s="6">
        <v>0.17317399999999999</v>
      </c>
      <c r="N1498" s="6">
        <v>0.21762300000000001</v>
      </c>
    </row>
    <row r="1499" spans="11:14" x14ac:dyDescent="0.2">
      <c r="K1499" s="6">
        <v>52.83</v>
      </c>
      <c r="L1499" s="6">
        <v>0.172234</v>
      </c>
      <c r="M1499" s="6">
        <v>0.17305599999999999</v>
      </c>
      <c r="N1499" s="6">
        <v>0.21743799999999999</v>
      </c>
    </row>
    <row r="1500" spans="11:14" x14ac:dyDescent="0.2">
      <c r="K1500" s="6">
        <v>52.86</v>
      </c>
      <c r="L1500" s="6">
        <v>0.172152</v>
      </c>
      <c r="M1500" s="6">
        <v>0.17293900000000001</v>
      </c>
      <c r="N1500" s="6">
        <v>0.21729299999999999</v>
      </c>
    </row>
    <row r="1501" spans="11:14" x14ac:dyDescent="0.2">
      <c r="K1501" s="6">
        <v>52.89</v>
      </c>
      <c r="L1501" s="6">
        <v>0.17195099999999999</v>
      </c>
      <c r="M1501" s="6">
        <v>0.17279800000000001</v>
      </c>
      <c r="N1501" s="6">
        <v>0.21715899999999999</v>
      </c>
    </row>
    <row r="1502" spans="11:14" x14ac:dyDescent="0.2">
      <c r="K1502" s="6">
        <v>52.92</v>
      </c>
      <c r="L1502" s="6">
        <v>0.17183899999999999</v>
      </c>
      <c r="M1502" s="6">
        <v>0.17260300000000001</v>
      </c>
      <c r="N1502" s="6">
        <v>0.216948</v>
      </c>
    </row>
    <row r="1503" spans="11:14" x14ac:dyDescent="0.2">
      <c r="K1503" s="6">
        <v>52.95</v>
      </c>
      <c r="L1503" s="6">
        <v>0.17175799999999999</v>
      </c>
      <c r="M1503" s="6">
        <v>0.172453</v>
      </c>
      <c r="N1503" s="6">
        <v>0.216754</v>
      </c>
    </row>
    <row r="1504" spans="11:14" x14ac:dyDescent="0.2">
      <c r="K1504" s="6">
        <v>52.98</v>
      </c>
      <c r="L1504" s="6">
        <v>0.17167099999999999</v>
      </c>
      <c r="M1504" s="6">
        <v>0.17230699999999999</v>
      </c>
      <c r="N1504" s="6">
        <v>0.21657499999999999</v>
      </c>
    </row>
    <row r="1505" spans="11:14" x14ac:dyDescent="0.2">
      <c r="K1505" s="6">
        <v>53.01</v>
      </c>
      <c r="L1505" s="6">
        <v>0.17152999999999999</v>
      </c>
      <c r="M1505" s="6">
        <v>0.172177</v>
      </c>
      <c r="N1505" s="6">
        <v>0.216393</v>
      </c>
    </row>
    <row r="1506" spans="11:14" x14ac:dyDescent="0.2">
      <c r="K1506" s="6">
        <v>53.04</v>
      </c>
      <c r="L1506" s="6">
        <v>0.17142099999999999</v>
      </c>
      <c r="M1506" s="6">
        <v>0.172018</v>
      </c>
      <c r="N1506" s="6">
        <v>0.21621699999999999</v>
      </c>
    </row>
    <row r="1507" spans="11:14" x14ac:dyDescent="0.2">
      <c r="K1507" s="6">
        <v>53.07</v>
      </c>
      <c r="L1507" s="6">
        <v>0.17127700000000001</v>
      </c>
      <c r="M1507" s="6">
        <v>0.171903</v>
      </c>
      <c r="N1507" s="6">
        <v>0.21606</v>
      </c>
    </row>
    <row r="1508" spans="11:14" x14ac:dyDescent="0.2">
      <c r="K1508" s="6">
        <v>53.1</v>
      </c>
      <c r="L1508" s="6">
        <v>0.171177</v>
      </c>
      <c r="M1508" s="6">
        <v>0.17172499999999999</v>
      </c>
      <c r="N1508" s="6">
        <v>0.215864</v>
      </c>
    </row>
    <row r="1509" spans="11:14" x14ac:dyDescent="0.2">
      <c r="K1509" s="6">
        <v>53.13</v>
      </c>
      <c r="L1509" s="6">
        <v>0.17107</v>
      </c>
      <c r="M1509" s="6">
        <v>0.17154900000000001</v>
      </c>
      <c r="N1509" s="6">
        <v>0.21567500000000001</v>
      </c>
    </row>
    <row r="1510" spans="11:14" x14ac:dyDescent="0.2">
      <c r="K1510" s="6">
        <v>53.16</v>
      </c>
      <c r="L1510" s="6">
        <v>0.17096900000000001</v>
      </c>
      <c r="M1510" s="6">
        <v>0.17139099999999999</v>
      </c>
      <c r="N1510" s="6">
        <v>0.215471</v>
      </c>
    </row>
    <row r="1511" spans="11:14" x14ac:dyDescent="0.2">
      <c r="K1511" s="6">
        <v>53.19</v>
      </c>
      <c r="L1511" s="6">
        <v>0.17086100000000001</v>
      </c>
      <c r="M1511" s="6">
        <v>0.17128099999999999</v>
      </c>
      <c r="N1511" s="6">
        <v>0.21531900000000001</v>
      </c>
    </row>
    <row r="1512" spans="11:14" x14ac:dyDescent="0.2">
      <c r="K1512" s="6">
        <v>53.22</v>
      </c>
      <c r="L1512" s="6">
        <v>0.170767</v>
      </c>
      <c r="M1512" s="6">
        <v>0.17114099999999999</v>
      </c>
      <c r="N1512" s="6">
        <v>0.21515200000000001</v>
      </c>
    </row>
    <row r="1513" spans="11:14" x14ac:dyDescent="0.2">
      <c r="K1513" s="6">
        <v>53.25</v>
      </c>
      <c r="L1513" s="6">
        <v>0.170686</v>
      </c>
      <c r="M1513" s="6">
        <v>0.171012</v>
      </c>
      <c r="N1513" s="6">
        <v>0.21496699999999999</v>
      </c>
    </row>
    <row r="1514" spans="11:14" x14ac:dyDescent="0.2">
      <c r="K1514" s="6">
        <v>53.28</v>
      </c>
      <c r="L1514" s="6">
        <v>0.17060800000000001</v>
      </c>
      <c r="M1514" s="6">
        <v>0.170823</v>
      </c>
      <c r="N1514" s="6">
        <v>0.214755</v>
      </c>
    </row>
    <row r="1515" spans="11:14" x14ac:dyDescent="0.2">
      <c r="K1515" s="6">
        <v>53.31</v>
      </c>
      <c r="L1515" s="6">
        <v>0.17052600000000001</v>
      </c>
      <c r="M1515" s="6">
        <v>0.17072499999999999</v>
      </c>
      <c r="N1515" s="6">
        <v>0.214612</v>
      </c>
    </row>
    <row r="1516" spans="11:14" x14ac:dyDescent="0.2">
      <c r="K1516" s="6">
        <v>53.34</v>
      </c>
      <c r="L1516" s="6">
        <v>0.17041400000000001</v>
      </c>
      <c r="M1516" s="6">
        <v>0.17061000000000001</v>
      </c>
      <c r="N1516" s="6">
        <v>0.214451</v>
      </c>
    </row>
    <row r="1517" spans="11:14" x14ac:dyDescent="0.2">
      <c r="K1517" s="6">
        <v>53.37</v>
      </c>
      <c r="L1517" s="6">
        <v>0.170289</v>
      </c>
      <c r="M1517" s="6">
        <v>0.170484</v>
      </c>
      <c r="N1517" s="6">
        <v>0.214279</v>
      </c>
    </row>
    <row r="1518" spans="11:14" x14ac:dyDescent="0.2">
      <c r="K1518" s="6">
        <v>53.4</v>
      </c>
      <c r="L1518" s="6">
        <v>0.17021</v>
      </c>
      <c r="M1518" s="6">
        <v>0.17031499999999999</v>
      </c>
      <c r="N1518" s="6">
        <v>0.21404799999999999</v>
      </c>
    </row>
    <row r="1519" spans="11:14" x14ac:dyDescent="0.2">
      <c r="K1519" s="6">
        <v>53.43</v>
      </c>
      <c r="L1519" s="6">
        <v>0.170157</v>
      </c>
      <c r="M1519" s="6">
        <v>0.17022799999999999</v>
      </c>
      <c r="N1519" s="6">
        <v>0.21385399999999999</v>
      </c>
    </row>
    <row r="1520" spans="11:14" x14ac:dyDescent="0.2">
      <c r="K1520" s="6">
        <v>53.46</v>
      </c>
      <c r="L1520" s="6">
        <v>0.170095</v>
      </c>
      <c r="M1520" s="6">
        <v>0.17014199999999999</v>
      </c>
      <c r="N1520" s="6">
        <v>0.21366199999999999</v>
      </c>
    </row>
    <row r="1521" spans="11:14" x14ac:dyDescent="0.2">
      <c r="K1521" s="6">
        <v>53.49</v>
      </c>
      <c r="L1521" s="6">
        <v>0.169992</v>
      </c>
      <c r="M1521" s="6">
        <v>0.17005000000000001</v>
      </c>
      <c r="N1521" s="6">
        <v>0.21351300000000001</v>
      </c>
    </row>
    <row r="1522" spans="11:14" x14ac:dyDescent="0.2">
      <c r="K1522" s="6">
        <v>53.52</v>
      </c>
      <c r="L1522" s="6">
        <v>0.16991800000000001</v>
      </c>
      <c r="M1522" s="6">
        <v>0.169931</v>
      </c>
      <c r="N1522" s="6">
        <v>0.21335100000000001</v>
      </c>
    </row>
    <row r="1523" spans="11:14" x14ac:dyDescent="0.2">
      <c r="K1523" s="6">
        <v>53.55</v>
      </c>
      <c r="L1523" s="6">
        <v>0.16984099999999999</v>
      </c>
      <c r="M1523" s="6">
        <v>0.16983599999999999</v>
      </c>
      <c r="N1523" s="6">
        <v>0.21320800000000001</v>
      </c>
    </row>
    <row r="1524" spans="11:14" x14ac:dyDescent="0.2">
      <c r="K1524" s="6">
        <v>53.58</v>
      </c>
      <c r="L1524" s="6">
        <v>0.16975599999999999</v>
      </c>
      <c r="M1524" s="6">
        <v>0.16975999999999999</v>
      </c>
      <c r="N1524" s="6">
        <v>0.213056</v>
      </c>
    </row>
    <row r="1525" spans="11:14" x14ac:dyDescent="0.2">
      <c r="K1525" s="6">
        <v>53.61</v>
      </c>
      <c r="L1525" s="6">
        <v>0.16964899999999999</v>
      </c>
      <c r="M1525" s="6">
        <v>0.16969400000000001</v>
      </c>
      <c r="N1525" s="6">
        <v>0.21293200000000001</v>
      </c>
    </row>
    <row r="1526" spans="11:14" x14ac:dyDescent="0.2">
      <c r="K1526" s="6">
        <v>53.64</v>
      </c>
      <c r="L1526" s="6">
        <v>0.16958400000000001</v>
      </c>
      <c r="M1526" s="6">
        <v>0.169603</v>
      </c>
      <c r="N1526" s="6">
        <v>0.21271200000000001</v>
      </c>
    </row>
    <row r="1527" spans="11:14" x14ac:dyDescent="0.2">
      <c r="K1527" s="6">
        <v>53.67</v>
      </c>
      <c r="L1527" s="6">
        <v>0.16948099999999999</v>
      </c>
      <c r="M1527" s="6">
        <v>0.16952200000000001</v>
      </c>
      <c r="N1527" s="6">
        <v>0.21257400000000001</v>
      </c>
    </row>
    <row r="1528" spans="11:14" x14ac:dyDescent="0.2">
      <c r="K1528" s="6">
        <v>53.7</v>
      </c>
      <c r="L1528" s="6">
        <v>0.16942599999999999</v>
      </c>
      <c r="M1528" s="6">
        <v>0.16944100000000001</v>
      </c>
      <c r="N1528" s="6">
        <v>0.21244399999999999</v>
      </c>
    </row>
    <row r="1529" spans="11:14" x14ac:dyDescent="0.2">
      <c r="K1529" s="6">
        <v>53.73</v>
      </c>
      <c r="L1529" s="6">
        <v>0.169402</v>
      </c>
      <c r="M1529" s="6">
        <v>0.169354</v>
      </c>
      <c r="N1529" s="6">
        <v>0.212286</v>
      </c>
    </row>
    <row r="1530" spans="11:14" x14ac:dyDescent="0.2">
      <c r="K1530" s="6">
        <v>53.76</v>
      </c>
      <c r="L1530" s="6">
        <v>0.169345</v>
      </c>
      <c r="M1530" s="6">
        <v>0.16926099999999999</v>
      </c>
      <c r="N1530" s="6">
        <v>0.21210899999999999</v>
      </c>
    </row>
    <row r="1531" spans="11:14" x14ac:dyDescent="0.2">
      <c r="K1531" s="6">
        <v>53.79</v>
      </c>
      <c r="L1531" s="6">
        <v>0.16925399999999999</v>
      </c>
      <c r="M1531" s="6">
        <v>0.16919300000000001</v>
      </c>
      <c r="N1531" s="6">
        <v>0.212007</v>
      </c>
    </row>
    <row r="1532" spans="11:14" x14ac:dyDescent="0.2">
      <c r="K1532" s="6">
        <v>53.82</v>
      </c>
      <c r="L1532" s="6">
        <v>0.169153</v>
      </c>
      <c r="M1532" s="6">
        <v>0.16908899999999999</v>
      </c>
      <c r="N1532" s="6">
        <v>0.211843</v>
      </c>
    </row>
    <row r="1533" spans="11:14" x14ac:dyDescent="0.2">
      <c r="K1533" s="6">
        <v>53.85</v>
      </c>
      <c r="L1533" s="6">
        <v>0.16908300000000001</v>
      </c>
      <c r="M1533" s="6">
        <v>0.169049</v>
      </c>
      <c r="N1533" s="6">
        <v>0.21170800000000001</v>
      </c>
    </row>
    <row r="1534" spans="11:14" x14ac:dyDescent="0.2">
      <c r="K1534" s="6">
        <v>53.88</v>
      </c>
      <c r="L1534" s="6">
        <v>0.16905300000000001</v>
      </c>
      <c r="M1534" s="6">
        <v>0.16897300000000001</v>
      </c>
      <c r="N1534" s="6">
        <v>0.21151600000000001</v>
      </c>
    </row>
    <row r="1535" spans="11:14" x14ac:dyDescent="0.2">
      <c r="K1535" s="6">
        <v>53.91</v>
      </c>
      <c r="L1535" s="6">
        <v>0.169014</v>
      </c>
      <c r="M1535" s="6">
        <v>0.168879</v>
      </c>
      <c r="N1535" s="6">
        <v>0.211371</v>
      </c>
    </row>
    <row r="1536" spans="11:14" x14ac:dyDescent="0.2">
      <c r="K1536" s="6">
        <v>53.94</v>
      </c>
      <c r="L1536" s="6">
        <v>0.168937</v>
      </c>
      <c r="M1536" s="6">
        <v>0.168821</v>
      </c>
      <c r="N1536" s="6">
        <v>0.211256</v>
      </c>
    </row>
    <row r="1537" spans="11:14" x14ac:dyDescent="0.2">
      <c r="K1537" s="6">
        <v>53.97</v>
      </c>
      <c r="L1537" s="6">
        <v>0.16884399999999999</v>
      </c>
      <c r="M1537" s="6">
        <v>0.16874800000000001</v>
      </c>
      <c r="N1537" s="6">
        <v>0.21115800000000001</v>
      </c>
    </row>
    <row r="1538" spans="11:14" x14ac:dyDescent="0.2">
      <c r="K1538" s="6">
        <v>54</v>
      </c>
      <c r="L1538" s="6">
        <v>0.168737</v>
      </c>
      <c r="M1538" s="6">
        <v>0.168659</v>
      </c>
      <c r="N1538" s="6">
        <v>0.21101</v>
      </c>
    </row>
    <row r="1539" spans="11:14" x14ac:dyDescent="0.2">
      <c r="K1539" s="6">
        <v>54.03</v>
      </c>
      <c r="L1539" s="6">
        <v>0.16864899999999999</v>
      </c>
      <c r="M1539" s="6">
        <v>0.16861200000000001</v>
      </c>
      <c r="N1539" s="6">
        <v>0.21091099999999999</v>
      </c>
    </row>
    <row r="1540" spans="11:14" x14ac:dyDescent="0.2">
      <c r="K1540" s="6">
        <v>54.06</v>
      </c>
      <c r="L1540" s="6">
        <v>0.16863</v>
      </c>
      <c r="M1540" s="6">
        <v>0.16855700000000001</v>
      </c>
      <c r="N1540" s="6">
        <v>0.210844</v>
      </c>
    </row>
    <row r="1541" spans="11:14" x14ac:dyDescent="0.2">
      <c r="K1541" s="6">
        <v>54.06</v>
      </c>
      <c r="L1541" s="6">
        <v>0.16857900000000001</v>
      </c>
      <c r="M1541" s="6">
        <v>0.16853199999999999</v>
      </c>
      <c r="N1541" s="6">
        <v>0.210841</v>
      </c>
    </row>
    <row r="1542" spans="11:14" x14ac:dyDescent="0.2">
      <c r="K1542" s="6">
        <v>54.09</v>
      </c>
      <c r="L1542" s="6">
        <v>0.168515</v>
      </c>
      <c r="M1542" s="6">
        <v>0.16847799999999999</v>
      </c>
      <c r="N1542" s="6">
        <v>0.210837</v>
      </c>
    </row>
    <row r="1543" spans="11:14" x14ac:dyDescent="0.2">
      <c r="K1543" s="6">
        <v>54.12</v>
      </c>
      <c r="L1543" s="6">
        <v>0.168492</v>
      </c>
      <c r="M1543" s="6">
        <v>0.168379</v>
      </c>
      <c r="N1543" s="6">
        <v>0.211059</v>
      </c>
    </row>
    <row r="1544" spans="11:14" x14ac:dyDescent="0.2">
      <c r="K1544" s="6">
        <v>54.15</v>
      </c>
      <c r="L1544" s="6">
        <v>0.16851099999999999</v>
      </c>
      <c r="M1544" s="6">
        <v>0.168322</v>
      </c>
      <c r="N1544" s="6">
        <v>0.21147099999999999</v>
      </c>
    </row>
    <row r="1545" spans="11:14" x14ac:dyDescent="0.2">
      <c r="K1545" s="6">
        <v>54.18</v>
      </c>
      <c r="L1545" s="6">
        <v>0.16849</v>
      </c>
      <c r="M1545" s="6">
        <v>0.16825799999999999</v>
      </c>
      <c r="N1545" s="6">
        <v>0.21218300000000001</v>
      </c>
    </row>
    <row r="1546" spans="11:14" x14ac:dyDescent="0.2">
      <c r="K1546" s="6">
        <v>54.21</v>
      </c>
      <c r="L1546" s="6">
        <v>0.168465</v>
      </c>
      <c r="M1546" s="6">
        <v>0.16828199999999999</v>
      </c>
      <c r="N1546" s="6">
        <v>0.21309500000000001</v>
      </c>
    </row>
    <row r="1547" spans="11:14" x14ac:dyDescent="0.2">
      <c r="K1547" s="6">
        <v>54.24</v>
      </c>
      <c r="L1547" s="6">
        <v>0.16841500000000001</v>
      </c>
      <c r="M1547" s="6">
        <v>0.168347</v>
      </c>
      <c r="N1547" s="6">
        <v>0.21431600000000001</v>
      </c>
    </row>
    <row r="1548" spans="11:14" x14ac:dyDescent="0.2">
      <c r="K1548" s="6">
        <v>54.27</v>
      </c>
      <c r="L1548" s="6">
        <v>0.16836699999999999</v>
      </c>
      <c r="M1548" s="6">
        <v>0.16841900000000001</v>
      </c>
      <c r="N1548" s="6">
        <v>0.21539800000000001</v>
      </c>
    </row>
    <row r="1549" spans="11:14" x14ac:dyDescent="0.2">
      <c r="K1549" s="6">
        <v>54.3</v>
      </c>
      <c r="L1549" s="6">
        <v>0.16837099999999999</v>
      </c>
      <c r="M1549" s="6">
        <v>0.168432</v>
      </c>
      <c r="N1549" s="6">
        <v>0.21642500000000001</v>
      </c>
    </row>
    <row r="1550" spans="11:14" x14ac:dyDescent="0.2">
      <c r="K1550" s="6">
        <v>54.33</v>
      </c>
      <c r="L1550" s="6">
        <v>0.16839499999999999</v>
      </c>
      <c r="M1550" s="6">
        <v>0.16844200000000001</v>
      </c>
      <c r="N1550" s="6">
        <v>0.21727399999999999</v>
      </c>
    </row>
    <row r="1551" spans="11:14" x14ac:dyDescent="0.2">
      <c r="K1551" s="6">
        <v>54.36</v>
      </c>
      <c r="L1551" s="6">
        <v>0.16843</v>
      </c>
      <c r="M1551" s="6">
        <v>0.16847999999999999</v>
      </c>
      <c r="N1551" s="6">
        <v>0.218333</v>
      </c>
    </row>
    <row r="1552" spans="11:14" x14ac:dyDescent="0.2">
      <c r="K1552" s="6">
        <v>54.39</v>
      </c>
      <c r="L1552" s="6">
        <v>0.16845499999999999</v>
      </c>
      <c r="M1552" s="6">
        <v>0.16855300000000001</v>
      </c>
      <c r="N1552" s="6">
        <v>0.21907299999999999</v>
      </c>
    </row>
    <row r="1553" spans="11:14" x14ac:dyDescent="0.2">
      <c r="K1553" s="6">
        <v>54.42</v>
      </c>
      <c r="L1553" s="6">
        <v>0.16845399999999999</v>
      </c>
      <c r="M1553" s="6">
        <v>0.16866500000000001</v>
      </c>
      <c r="N1553" s="6">
        <v>0.219718</v>
      </c>
    </row>
    <row r="1554" spans="11:14" x14ac:dyDescent="0.2">
      <c r="K1554" s="6">
        <v>54.45</v>
      </c>
      <c r="L1554" s="6">
        <v>0.168461</v>
      </c>
      <c r="M1554" s="6">
        <v>0.168764</v>
      </c>
      <c r="N1554" s="6">
        <v>0.22026100000000001</v>
      </c>
    </row>
    <row r="1555" spans="11:14" x14ac:dyDescent="0.2">
      <c r="K1555" s="6">
        <v>54.48</v>
      </c>
      <c r="L1555" s="6">
        <v>0.16850899999999999</v>
      </c>
      <c r="M1555" s="6">
        <v>0.168849</v>
      </c>
      <c r="N1555" s="6">
        <v>0.220777</v>
      </c>
    </row>
    <row r="1556" spans="11:14" x14ac:dyDescent="0.2">
      <c r="K1556" s="6">
        <v>54.51</v>
      </c>
      <c r="L1556" s="6">
        <v>0.16853399999999999</v>
      </c>
      <c r="M1556" s="6">
        <v>0.168929</v>
      </c>
      <c r="N1556" s="6">
        <v>0.221083</v>
      </c>
    </row>
    <row r="1557" spans="11:14" x14ac:dyDescent="0.2">
      <c r="K1557" s="6">
        <v>54.54</v>
      </c>
      <c r="L1557" s="6">
        <v>0.16856399999999999</v>
      </c>
      <c r="M1557" s="6">
        <v>0.16903199999999999</v>
      </c>
      <c r="N1557" s="6">
        <v>0.221334</v>
      </c>
    </row>
    <row r="1558" spans="11:14" x14ac:dyDescent="0.2">
      <c r="K1558" s="6">
        <v>54.57</v>
      </c>
      <c r="L1558" s="6">
        <v>0.16859499999999999</v>
      </c>
      <c r="M1558" s="6">
        <v>0.169156</v>
      </c>
      <c r="N1558" s="6">
        <v>0.22148499999999999</v>
      </c>
    </row>
    <row r="1559" spans="11:14" x14ac:dyDescent="0.2">
      <c r="K1559" s="6">
        <v>54.6</v>
      </c>
      <c r="L1559" s="6">
        <v>0.16861200000000001</v>
      </c>
      <c r="M1559" s="6">
        <v>0.16931299999999999</v>
      </c>
      <c r="N1559" s="6">
        <v>0.22151100000000001</v>
      </c>
    </row>
    <row r="1560" spans="11:14" x14ac:dyDescent="0.2">
      <c r="K1560" s="6">
        <v>54.63</v>
      </c>
      <c r="L1560" s="6">
        <v>0.16866200000000001</v>
      </c>
      <c r="M1560" s="6">
        <v>0.16941100000000001</v>
      </c>
      <c r="N1560" s="6">
        <v>0.22134999999999999</v>
      </c>
    </row>
    <row r="1561" spans="11:14" x14ac:dyDescent="0.2">
      <c r="K1561" s="6">
        <v>54.66</v>
      </c>
      <c r="L1561" s="6">
        <v>0.168763</v>
      </c>
      <c r="M1561" s="6">
        <v>0.16953799999999999</v>
      </c>
      <c r="N1561" s="6">
        <v>0.220945</v>
      </c>
    </row>
    <row r="1562" spans="11:14" x14ac:dyDescent="0.2">
      <c r="K1562" s="6">
        <v>54.69</v>
      </c>
      <c r="L1562" s="6">
        <v>0.168796</v>
      </c>
      <c r="M1562" s="6">
        <v>0.16961000000000001</v>
      </c>
      <c r="N1562" s="6">
        <v>0.220306</v>
      </c>
    </row>
    <row r="1563" spans="11:14" x14ac:dyDescent="0.2">
      <c r="K1563" s="6">
        <v>54.72</v>
      </c>
      <c r="L1563" s="6">
        <v>0.168827</v>
      </c>
      <c r="M1563" s="6">
        <v>0.16977500000000001</v>
      </c>
      <c r="N1563" s="6">
        <v>0.21907099999999999</v>
      </c>
    </row>
    <row r="1564" spans="11:14" x14ac:dyDescent="0.2">
      <c r="K1564" s="6">
        <v>54.75</v>
      </c>
      <c r="L1564" s="6">
        <v>0.168908</v>
      </c>
      <c r="M1564" s="6">
        <v>0.16989699999999999</v>
      </c>
      <c r="N1564" s="6">
        <v>0.21784700000000001</v>
      </c>
    </row>
    <row r="1565" spans="11:14" x14ac:dyDescent="0.2">
      <c r="K1565" s="6">
        <v>54.78</v>
      </c>
      <c r="L1565" s="6">
        <v>0.16897400000000001</v>
      </c>
      <c r="M1565" s="6">
        <v>0.17000499999999999</v>
      </c>
      <c r="N1565" s="6">
        <v>0.216532</v>
      </c>
    </row>
    <row r="1566" spans="11:14" x14ac:dyDescent="0.2">
      <c r="K1566" s="6">
        <v>54.81</v>
      </c>
      <c r="L1566" s="6">
        <v>0.169047</v>
      </c>
      <c r="M1566" s="6">
        <v>0.17008499999999999</v>
      </c>
      <c r="N1566" s="6">
        <v>0.21520700000000001</v>
      </c>
    </row>
    <row r="1567" spans="11:14" x14ac:dyDescent="0.2">
      <c r="K1567" s="6">
        <v>54.84</v>
      </c>
      <c r="L1567" s="6">
        <v>0.16908799999999999</v>
      </c>
      <c r="M1567" s="6">
        <v>0.17016600000000001</v>
      </c>
      <c r="N1567" s="6">
        <v>0.21374299999999999</v>
      </c>
    </row>
    <row r="1568" spans="11:14" x14ac:dyDescent="0.2">
      <c r="K1568" s="6">
        <v>54.87</v>
      </c>
      <c r="L1568" s="6">
        <v>0.16911599999999999</v>
      </c>
      <c r="M1568" s="6">
        <v>0.17027</v>
      </c>
      <c r="N1568" s="6">
        <v>0.21301700000000001</v>
      </c>
    </row>
    <row r="1569" spans="11:14" x14ac:dyDescent="0.2">
      <c r="K1569" s="6">
        <v>54.9</v>
      </c>
      <c r="L1569" s="6">
        <v>0.169129</v>
      </c>
      <c r="M1569" s="6">
        <v>0.17039599999999999</v>
      </c>
      <c r="N1569" s="6">
        <v>0.211645</v>
      </c>
    </row>
    <row r="1570" spans="11:14" x14ac:dyDescent="0.2">
      <c r="K1570" s="6">
        <v>54.93</v>
      </c>
      <c r="L1570" s="6">
        <v>0.16917699999999999</v>
      </c>
      <c r="M1570" s="6">
        <v>0.17049</v>
      </c>
      <c r="N1570" s="6">
        <v>0.21065500000000001</v>
      </c>
    </row>
    <row r="1571" spans="11:14" x14ac:dyDescent="0.2">
      <c r="K1571" s="6">
        <v>54.96</v>
      </c>
      <c r="L1571" s="6">
        <v>0.16925599999999999</v>
      </c>
      <c r="M1571" s="6">
        <v>0.170601</v>
      </c>
      <c r="N1571" s="6">
        <v>0.20966099999999999</v>
      </c>
    </row>
    <row r="1572" spans="11:14" x14ac:dyDescent="0.2">
      <c r="K1572" s="6">
        <v>54.99</v>
      </c>
      <c r="L1572" s="6">
        <v>0.16931499999999999</v>
      </c>
      <c r="M1572" s="6">
        <v>0.17069799999999999</v>
      </c>
      <c r="N1572" s="6">
        <v>0.20888999999999999</v>
      </c>
    </row>
    <row r="1573" spans="11:14" x14ac:dyDescent="0.2">
      <c r="K1573" s="6">
        <v>55.02</v>
      </c>
      <c r="L1573" s="6">
        <v>0.16933500000000001</v>
      </c>
      <c r="M1573" s="6">
        <v>0.17078099999999999</v>
      </c>
      <c r="N1573" s="6">
        <v>0.20824000000000001</v>
      </c>
    </row>
    <row r="1574" spans="11:14" x14ac:dyDescent="0.2">
      <c r="K1574" s="6">
        <v>55.05</v>
      </c>
      <c r="L1574" s="6">
        <v>0.169377</v>
      </c>
      <c r="M1574" s="6">
        <v>0.17085700000000001</v>
      </c>
      <c r="N1574" s="6">
        <v>0.20771300000000001</v>
      </c>
    </row>
    <row r="1575" spans="11:14" x14ac:dyDescent="0.2">
      <c r="K1575" s="6">
        <v>55.08</v>
      </c>
      <c r="L1575" s="6">
        <v>0.169437</v>
      </c>
      <c r="M1575" s="6">
        <v>0.170963</v>
      </c>
      <c r="N1575" s="6">
        <v>0.207068</v>
      </c>
    </row>
    <row r="1576" spans="11:14" x14ac:dyDescent="0.2">
      <c r="K1576" s="6">
        <v>55.11</v>
      </c>
      <c r="L1576" s="6">
        <v>0.16953399999999999</v>
      </c>
      <c r="M1576" s="6">
        <v>0.171047</v>
      </c>
      <c r="N1576" s="6">
        <v>0.206599</v>
      </c>
    </row>
    <row r="1577" spans="11:14" x14ac:dyDescent="0.2">
      <c r="K1577" s="6">
        <v>55.14</v>
      </c>
      <c r="L1577" s="6">
        <v>0.169604</v>
      </c>
      <c r="M1577" s="6">
        <v>0.17113200000000001</v>
      </c>
      <c r="N1577" s="6">
        <v>0.20621400000000001</v>
      </c>
    </row>
    <row r="1578" spans="11:14" x14ac:dyDescent="0.2">
      <c r="K1578" s="6">
        <v>55.17</v>
      </c>
      <c r="L1578" s="6">
        <v>0.169659</v>
      </c>
      <c r="M1578" s="6">
        <v>0.17130100000000001</v>
      </c>
      <c r="N1578" s="6">
        <v>0.20588000000000001</v>
      </c>
    </row>
    <row r="1579" spans="11:14" x14ac:dyDescent="0.2">
      <c r="K1579" s="6">
        <v>55.2</v>
      </c>
      <c r="L1579" s="6">
        <v>0.16969000000000001</v>
      </c>
      <c r="M1579" s="6">
        <v>0.171513</v>
      </c>
      <c r="N1579" s="6">
        <v>0.205568</v>
      </c>
    </row>
    <row r="1580" spans="11:14" x14ac:dyDescent="0.2">
      <c r="K1580" s="6">
        <v>55.23</v>
      </c>
      <c r="L1580" s="6">
        <v>0.16972999999999999</v>
      </c>
      <c r="M1580" s="6">
        <v>0.17161100000000001</v>
      </c>
      <c r="N1580" s="6">
        <v>0.205344</v>
      </c>
    </row>
    <row r="1581" spans="11:14" x14ac:dyDescent="0.2">
      <c r="K1581" s="6">
        <v>55.26</v>
      </c>
      <c r="L1581" s="6">
        <v>0.16977700000000001</v>
      </c>
      <c r="M1581" s="6">
        <v>0.17178599999999999</v>
      </c>
      <c r="N1581" s="6">
        <v>0.2051</v>
      </c>
    </row>
    <row r="1582" spans="11:14" x14ac:dyDescent="0.2">
      <c r="K1582" s="6">
        <v>55.29</v>
      </c>
      <c r="L1582" s="6">
        <v>0.16983899999999999</v>
      </c>
      <c r="M1582" s="6">
        <v>0.171933</v>
      </c>
      <c r="N1582" s="6">
        <v>0.20485800000000001</v>
      </c>
    </row>
    <row r="1583" spans="11:14" x14ac:dyDescent="0.2">
      <c r="K1583" s="6">
        <v>55.32</v>
      </c>
      <c r="L1583" s="6">
        <v>0.16989799999999999</v>
      </c>
      <c r="M1583" s="6">
        <v>0.17211399999999999</v>
      </c>
      <c r="N1583" s="6">
        <v>0.20467399999999999</v>
      </c>
    </row>
    <row r="1584" spans="11:14" x14ac:dyDescent="0.2">
      <c r="K1584" s="6">
        <v>55.35</v>
      </c>
      <c r="L1584" s="6">
        <v>0.169961</v>
      </c>
      <c r="M1584" s="6">
        <v>0.17225699999999999</v>
      </c>
      <c r="N1584" s="6">
        <v>0.20452200000000001</v>
      </c>
    </row>
    <row r="1585" spans="11:14" x14ac:dyDescent="0.2">
      <c r="K1585" s="6">
        <v>55.38</v>
      </c>
      <c r="L1585" s="6">
        <v>0.17000499999999999</v>
      </c>
      <c r="M1585" s="6">
        <v>0.17233999999999999</v>
      </c>
      <c r="N1585" s="6">
        <v>0.20435800000000001</v>
      </c>
    </row>
    <row r="1586" spans="11:14" x14ac:dyDescent="0.2">
      <c r="K1586" s="6">
        <v>55.41</v>
      </c>
      <c r="L1586" s="6">
        <v>0.17005400000000001</v>
      </c>
      <c r="M1586" s="6">
        <v>0.17242499999999999</v>
      </c>
      <c r="N1586" s="6">
        <v>0.20414399999999999</v>
      </c>
    </row>
    <row r="1587" spans="11:14" x14ac:dyDescent="0.2">
      <c r="K1587" s="6">
        <v>55.44</v>
      </c>
      <c r="L1587" s="6">
        <v>0.17011999999999999</v>
      </c>
      <c r="M1587" s="6">
        <v>0.17257500000000001</v>
      </c>
      <c r="N1587" s="6">
        <v>0.20391699999999999</v>
      </c>
    </row>
    <row r="1588" spans="11:14" x14ac:dyDescent="0.2">
      <c r="K1588" s="6">
        <v>55.47</v>
      </c>
      <c r="L1588" s="6">
        <v>0.170158</v>
      </c>
      <c r="M1588" s="6">
        <v>0.17269300000000001</v>
      </c>
      <c r="N1588" s="6">
        <v>0.203731</v>
      </c>
    </row>
    <row r="1589" spans="11:14" x14ac:dyDescent="0.2">
      <c r="K1589" s="6">
        <v>55.5</v>
      </c>
      <c r="L1589" s="6">
        <v>0.170207</v>
      </c>
      <c r="M1589" s="6">
        <v>0.17280899999999999</v>
      </c>
      <c r="N1589" s="6">
        <v>0.203541</v>
      </c>
    </row>
    <row r="1590" spans="11:14" x14ac:dyDescent="0.2">
      <c r="K1590" s="6">
        <v>55.53</v>
      </c>
      <c r="L1590" s="6">
        <v>0.17025000000000001</v>
      </c>
      <c r="M1590" s="6">
        <v>0.17291699999999999</v>
      </c>
      <c r="N1590" s="6">
        <v>0.20329700000000001</v>
      </c>
    </row>
    <row r="1591" spans="11:14" x14ac:dyDescent="0.2">
      <c r="K1591" s="6">
        <v>55.56</v>
      </c>
      <c r="L1591" s="6">
        <v>0.17029</v>
      </c>
      <c r="M1591" s="6">
        <v>0.17302899999999999</v>
      </c>
      <c r="N1591" s="6">
        <v>0.20310500000000001</v>
      </c>
    </row>
    <row r="1592" spans="11:14" x14ac:dyDescent="0.2">
      <c r="K1592" s="6">
        <v>55.59</v>
      </c>
      <c r="L1592" s="6">
        <v>0.170349</v>
      </c>
      <c r="M1592" s="6">
        <v>0.17311799999999999</v>
      </c>
      <c r="N1592" s="6">
        <v>0.20288700000000001</v>
      </c>
    </row>
    <row r="1593" spans="11:14" x14ac:dyDescent="0.2">
      <c r="K1593" s="6">
        <v>55.62</v>
      </c>
      <c r="L1593" s="6">
        <v>0.17039599999999999</v>
      </c>
      <c r="M1593" s="6">
        <v>0.173235</v>
      </c>
      <c r="N1593" s="6">
        <v>0.20269100000000001</v>
      </c>
    </row>
    <row r="1594" spans="11:14" x14ac:dyDescent="0.2">
      <c r="K1594" s="6">
        <v>55.65</v>
      </c>
      <c r="L1594" s="6">
        <v>0.17044300000000001</v>
      </c>
      <c r="M1594" s="6">
        <v>0.173346</v>
      </c>
      <c r="N1594" s="6">
        <v>0.20250099999999999</v>
      </c>
    </row>
    <row r="1595" spans="11:14" x14ac:dyDescent="0.2">
      <c r="K1595" s="6">
        <v>55.68</v>
      </c>
      <c r="L1595" s="6">
        <v>0.170485</v>
      </c>
      <c r="M1595" s="6">
        <v>0.173481</v>
      </c>
      <c r="N1595" s="6">
        <v>0.20231499999999999</v>
      </c>
    </row>
    <row r="1596" spans="11:14" x14ac:dyDescent="0.2">
      <c r="K1596" s="6">
        <v>55.71</v>
      </c>
      <c r="L1596" s="6">
        <v>0.170568</v>
      </c>
      <c r="M1596" s="6">
        <v>0.17355400000000001</v>
      </c>
      <c r="N1596" s="6">
        <v>0.20211100000000001</v>
      </c>
    </row>
    <row r="1597" spans="11:14" x14ac:dyDescent="0.2">
      <c r="K1597" s="6">
        <v>55.74</v>
      </c>
      <c r="L1597" s="6">
        <v>0.17058300000000001</v>
      </c>
      <c r="M1597" s="6">
        <v>0.17361699999999999</v>
      </c>
      <c r="N1597" s="6">
        <v>0.201929</v>
      </c>
    </row>
    <row r="1598" spans="11:14" x14ac:dyDescent="0.2">
      <c r="K1598" s="6">
        <v>55.77</v>
      </c>
      <c r="L1598" s="6">
        <v>0.170569</v>
      </c>
      <c r="M1598" s="6">
        <v>0.173703</v>
      </c>
      <c r="N1598" s="6">
        <v>0.20172599999999999</v>
      </c>
    </row>
    <row r="1599" spans="11:14" x14ac:dyDescent="0.2">
      <c r="K1599" s="6">
        <v>55.8</v>
      </c>
      <c r="L1599" s="6">
        <v>0.17055300000000001</v>
      </c>
      <c r="M1599" s="6">
        <v>0.17389299999999999</v>
      </c>
      <c r="N1599" s="6">
        <v>0.201542</v>
      </c>
    </row>
    <row r="1600" spans="11:14" x14ac:dyDescent="0.2">
      <c r="K1600" s="6">
        <v>55.83</v>
      </c>
      <c r="L1600" s="6">
        <v>0.170575</v>
      </c>
      <c r="M1600" s="6">
        <v>0.17400599999999999</v>
      </c>
      <c r="N1600" s="6">
        <v>0.201346</v>
      </c>
    </row>
    <row r="1601" spans="11:14" x14ac:dyDescent="0.2">
      <c r="K1601" s="6">
        <v>55.86</v>
      </c>
      <c r="L1601" s="6">
        <v>0.170595</v>
      </c>
      <c r="M1601" s="6">
        <v>0.17410500000000001</v>
      </c>
      <c r="N1601" s="6">
        <v>0.20113200000000001</v>
      </c>
    </row>
    <row r="1602" spans="11:14" x14ac:dyDescent="0.2">
      <c r="K1602" s="6">
        <v>55.89</v>
      </c>
      <c r="L1602" s="6">
        <v>0.17059099999999999</v>
      </c>
      <c r="M1602" s="6">
        <v>0.174176</v>
      </c>
      <c r="N1602" s="6">
        <v>0.20089399999999999</v>
      </c>
    </row>
    <row r="1603" spans="11:14" x14ac:dyDescent="0.2">
      <c r="K1603" s="6">
        <v>55.92</v>
      </c>
      <c r="L1603" s="6">
        <v>0.17059099999999999</v>
      </c>
      <c r="M1603" s="6">
        <v>0.17427000000000001</v>
      </c>
      <c r="N1603" s="6">
        <v>0.200735</v>
      </c>
    </row>
    <row r="1604" spans="11:14" x14ac:dyDescent="0.2">
      <c r="K1604" s="6">
        <v>55.95</v>
      </c>
      <c r="L1604" s="6">
        <v>0.17058300000000001</v>
      </c>
      <c r="M1604" s="6">
        <v>0.17435300000000001</v>
      </c>
      <c r="N1604" s="6">
        <v>0.200519</v>
      </c>
    </row>
    <row r="1605" spans="11:14" x14ac:dyDescent="0.2">
      <c r="K1605" s="6">
        <v>55.98</v>
      </c>
      <c r="L1605" s="6">
        <v>0.170595</v>
      </c>
      <c r="M1605" s="6">
        <v>0.17443600000000001</v>
      </c>
      <c r="N1605" s="6">
        <v>0.20036499999999999</v>
      </c>
    </row>
    <row r="1606" spans="11:14" x14ac:dyDescent="0.2">
      <c r="K1606" s="6">
        <v>56.01</v>
      </c>
      <c r="L1606" s="6">
        <v>0.17060600000000001</v>
      </c>
      <c r="M1606" s="6">
        <v>0.174542</v>
      </c>
      <c r="N1606" s="6">
        <v>0.20017699999999999</v>
      </c>
    </row>
    <row r="1607" spans="11:14" x14ac:dyDescent="0.2">
      <c r="K1607" s="6">
        <v>56.04</v>
      </c>
      <c r="L1607" s="6">
        <v>0.17058400000000001</v>
      </c>
      <c r="M1607" s="6">
        <v>0.17469100000000001</v>
      </c>
      <c r="N1607" s="6">
        <v>0.19997899999999999</v>
      </c>
    </row>
    <row r="1608" spans="11:14" x14ac:dyDescent="0.2">
      <c r="K1608" s="6">
        <v>56.07</v>
      </c>
      <c r="L1608" s="6">
        <v>0.17055200000000001</v>
      </c>
      <c r="M1608" s="6">
        <v>0.17477500000000001</v>
      </c>
      <c r="N1608" s="6">
        <v>0.19979</v>
      </c>
    </row>
    <row r="1609" spans="11:14" x14ac:dyDescent="0.2">
      <c r="K1609" s="6">
        <v>56.1</v>
      </c>
      <c r="L1609" s="6">
        <v>0.170492</v>
      </c>
      <c r="M1609" s="6">
        <v>0.174818</v>
      </c>
      <c r="N1609" s="6">
        <v>0.19964599999999999</v>
      </c>
    </row>
    <row r="1610" spans="11:14" x14ac:dyDescent="0.2">
      <c r="K1610" s="6">
        <v>56.13</v>
      </c>
      <c r="L1610" s="6">
        <v>0.170484</v>
      </c>
      <c r="M1610" s="6">
        <v>0.174845</v>
      </c>
      <c r="N1610" s="6">
        <v>0.19944300000000001</v>
      </c>
    </row>
    <row r="1611" spans="11:14" x14ac:dyDescent="0.2">
      <c r="K1611" s="6">
        <v>56.16</v>
      </c>
      <c r="L1611" s="6">
        <v>0.170461</v>
      </c>
      <c r="M1611" s="6">
        <v>0.17485300000000001</v>
      </c>
      <c r="N1611" s="6">
        <v>0.19924</v>
      </c>
    </row>
    <row r="1612" spans="11:14" x14ac:dyDescent="0.2">
      <c r="K1612" s="6">
        <v>56.19</v>
      </c>
      <c r="L1612" s="6">
        <v>0.17041999999999999</v>
      </c>
      <c r="M1612" s="6">
        <v>0.174897</v>
      </c>
      <c r="N1612" s="6">
        <v>0.199075</v>
      </c>
    </row>
    <row r="1613" spans="11:14" x14ac:dyDescent="0.2">
      <c r="K1613" s="6">
        <v>56.22</v>
      </c>
      <c r="L1613" s="6">
        <v>0.17043</v>
      </c>
      <c r="M1613" s="6">
        <v>0.17496100000000001</v>
      </c>
      <c r="N1613" s="6">
        <v>0.19894200000000001</v>
      </c>
    </row>
    <row r="1614" spans="11:14" x14ac:dyDescent="0.2">
      <c r="K1614" s="6">
        <v>56.25</v>
      </c>
      <c r="L1614" s="6">
        <v>0.17048199999999999</v>
      </c>
      <c r="M1614" s="6">
        <v>0.17501900000000001</v>
      </c>
      <c r="N1614" s="6">
        <v>0.198764</v>
      </c>
    </row>
    <row r="1615" spans="11:14" x14ac:dyDescent="0.2">
      <c r="K1615" s="6">
        <v>56.28</v>
      </c>
      <c r="L1615" s="6">
        <v>0.17047499999999999</v>
      </c>
      <c r="M1615" s="6">
        <v>0.17507700000000001</v>
      </c>
      <c r="N1615" s="6">
        <v>0.19861599999999999</v>
      </c>
    </row>
    <row r="1616" spans="11:14" x14ac:dyDescent="0.2">
      <c r="K1616" s="6">
        <v>56.31</v>
      </c>
      <c r="L1616" s="6">
        <v>0.170463</v>
      </c>
      <c r="M1616" s="6">
        <v>0.17507700000000001</v>
      </c>
      <c r="N1616" s="6">
        <v>0.19842000000000001</v>
      </c>
    </row>
    <row r="1617" spans="11:14" x14ac:dyDescent="0.2">
      <c r="K1617" s="6">
        <v>56.34</v>
      </c>
      <c r="L1617" s="6">
        <v>0.17044899999999999</v>
      </c>
      <c r="M1617" s="6">
        <v>0.17499100000000001</v>
      </c>
      <c r="N1617" s="6">
        <v>0.19820299999999999</v>
      </c>
    </row>
    <row r="1618" spans="11:14" x14ac:dyDescent="0.2">
      <c r="K1618" s="6">
        <v>56.37</v>
      </c>
      <c r="L1618" s="6">
        <v>0.17045199999999999</v>
      </c>
      <c r="M1618" s="6">
        <v>0.17491200000000001</v>
      </c>
      <c r="N1618" s="6">
        <v>0.197987</v>
      </c>
    </row>
    <row r="1619" spans="11:14" x14ac:dyDescent="0.2">
      <c r="K1619" s="6">
        <v>56.4</v>
      </c>
      <c r="L1619" s="6">
        <v>0.170455</v>
      </c>
      <c r="M1619" s="6">
        <v>0.174876</v>
      </c>
      <c r="N1619" s="6">
        <v>0.19781699999999999</v>
      </c>
    </row>
    <row r="1620" spans="11:14" x14ac:dyDescent="0.2">
      <c r="K1620" s="6">
        <v>56.43</v>
      </c>
      <c r="L1620" s="6">
        <v>0.17044899999999999</v>
      </c>
      <c r="M1620" s="6">
        <v>0.17485300000000001</v>
      </c>
      <c r="N1620" s="6">
        <v>0.19767299999999999</v>
      </c>
    </row>
    <row r="1621" spans="11:14" x14ac:dyDescent="0.2">
      <c r="K1621" s="6">
        <v>56.46</v>
      </c>
      <c r="L1621" s="6">
        <v>0.17044200000000001</v>
      </c>
      <c r="M1621" s="6">
        <v>0.17484</v>
      </c>
      <c r="N1621" s="6">
        <v>0.19753100000000001</v>
      </c>
    </row>
    <row r="1622" spans="11:14" x14ac:dyDescent="0.2">
      <c r="K1622" s="6">
        <v>56.49</v>
      </c>
      <c r="L1622" s="6">
        <v>0.17041700000000001</v>
      </c>
      <c r="M1622" s="6">
        <v>0.174757</v>
      </c>
      <c r="N1622" s="6">
        <v>0.197301</v>
      </c>
    </row>
    <row r="1623" spans="11:14" x14ac:dyDescent="0.2">
      <c r="K1623" s="6">
        <v>56.52</v>
      </c>
      <c r="L1623" s="6">
        <v>0.17039599999999999</v>
      </c>
      <c r="M1623" s="6">
        <v>0.17465900000000001</v>
      </c>
      <c r="N1623" s="6">
        <v>0.19709099999999999</v>
      </c>
    </row>
    <row r="1624" spans="11:14" x14ac:dyDescent="0.2">
      <c r="K1624" s="6">
        <v>56.55</v>
      </c>
      <c r="L1624" s="6">
        <v>0.170352</v>
      </c>
      <c r="M1624" s="6">
        <v>0.17461299999999999</v>
      </c>
      <c r="N1624" s="6">
        <v>0.196938</v>
      </c>
    </row>
    <row r="1625" spans="11:14" x14ac:dyDescent="0.2">
      <c r="K1625" s="6">
        <v>56.58</v>
      </c>
      <c r="L1625" s="6">
        <v>0.17034199999999999</v>
      </c>
      <c r="M1625" s="6">
        <v>0.174594</v>
      </c>
      <c r="N1625" s="6">
        <v>0.196796</v>
      </c>
    </row>
    <row r="1626" spans="11:14" x14ac:dyDescent="0.2">
      <c r="K1626" s="6">
        <v>56.61</v>
      </c>
      <c r="L1626" s="6">
        <v>0.17033799999999999</v>
      </c>
      <c r="M1626" s="6">
        <v>0.174567</v>
      </c>
      <c r="N1626" s="6">
        <v>0.19661100000000001</v>
      </c>
    </row>
    <row r="1627" spans="11:14" x14ac:dyDescent="0.2">
      <c r="K1627" s="6">
        <v>56.64</v>
      </c>
      <c r="L1627" s="6">
        <v>0.170321</v>
      </c>
      <c r="M1627" s="6">
        <v>0.17447799999999999</v>
      </c>
      <c r="N1627" s="6">
        <v>0.19645899999999999</v>
      </c>
    </row>
    <row r="1628" spans="11:14" x14ac:dyDescent="0.2">
      <c r="K1628" s="6">
        <v>56.67</v>
      </c>
      <c r="L1628" s="6">
        <v>0.17027400000000001</v>
      </c>
      <c r="M1628" s="6">
        <v>0.17444799999999999</v>
      </c>
      <c r="N1628" s="6">
        <v>0.19627700000000001</v>
      </c>
    </row>
    <row r="1629" spans="11:14" x14ac:dyDescent="0.2">
      <c r="K1629" s="6">
        <v>56.7</v>
      </c>
      <c r="L1629" s="6">
        <v>0.170205</v>
      </c>
      <c r="M1629" s="6">
        <v>0.17438699999999999</v>
      </c>
      <c r="N1629" s="6">
        <v>0.196106</v>
      </c>
    </row>
    <row r="1630" spans="11:14" x14ac:dyDescent="0.2">
      <c r="K1630" s="6">
        <v>56.73</v>
      </c>
      <c r="L1630" s="6">
        <v>0.17013600000000001</v>
      </c>
      <c r="M1630" s="6">
        <v>0.17430100000000001</v>
      </c>
      <c r="N1630" s="6">
        <v>0.195907</v>
      </c>
    </row>
    <row r="1631" spans="11:14" x14ac:dyDescent="0.2">
      <c r="K1631" s="6">
        <v>56.76</v>
      </c>
      <c r="L1631" s="6">
        <v>0.170074</v>
      </c>
      <c r="M1631" s="6">
        <v>0.17422899999999999</v>
      </c>
      <c r="N1631" s="6">
        <v>0.19575400000000001</v>
      </c>
    </row>
    <row r="1632" spans="11:14" x14ac:dyDescent="0.2">
      <c r="K1632" s="6">
        <v>56.79</v>
      </c>
      <c r="L1632" s="6">
        <v>0.16997599999999999</v>
      </c>
      <c r="M1632" s="6">
        <v>0.17414299999999999</v>
      </c>
      <c r="N1632" s="6">
        <v>0.1956</v>
      </c>
    </row>
    <row r="1633" spans="11:14" x14ac:dyDescent="0.2">
      <c r="K1633" s="6">
        <v>56.82</v>
      </c>
      <c r="L1633" s="6">
        <v>0.16986599999999999</v>
      </c>
      <c r="M1633" s="6">
        <v>0.17405100000000001</v>
      </c>
      <c r="N1633" s="6">
        <v>0.19544700000000001</v>
      </c>
    </row>
    <row r="1634" spans="11:14" x14ac:dyDescent="0.2">
      <c r="K1634" s="6">
        <v>56.85</v>
      </c>
      <c r="L1634" s="6">
        <v>0.16977100000000001</v>
      </c>
      <c r="M1634" s="6">
        <v>0.173983</v>
      </c>
      <c r="N1634" s="6">
        <v>0.19525400000000001</v>
      </c>
    </row>
    <row r="1635" spans="11:14" x14ac:dyDescent="0.2">
      <c r="K1635" s="6">
        <v>56.88</v>
      </c>
      <c r="L1635" s="6">
        <v>0.16972699999999999</v>
      </c>
      <c r="M1635" s="6">
        <v>0.173874</v>
      </c>
      <c r="N1635" s="6">
        <v>0.195134</v>
      </c>
    </row>
    <row r="1636" spans="11:14" x14ac:dyDescent="0.2">
      <c r="K1636" s="6">
        <v>56.91</v>
      </c>
      <c r="L1636" s="6">
        <v>0.16966800000000001</v>
      </c>
      <c r="M1636" s="6">
        <v>0.17378299999999999</v>
      </c>
      <c r="N1636" s="6">
        <v>0.195024</v>
      </c>
    </row>
    <row r="1637" spans="11:14" x14ac:dyDescent="0.2">
      <c r="K1637" s="6">
        <v>56.94</v>
      </c>
      <c r="L1637" s="6">
        <v>0.16961499999999999</v>
      </c>
      <c r="M1637" s="6">
        <v>0.173702</v>
      </c>
      <c r="N1637" s="6">
        <v>0.19488</v>
      </c>
    </row>
    <row r="1638" spans="11:14" x14ac:dyDescent="0.2">
      <c r="K1638" s="6">
        <v>56.97</v>
      </c>
      <c r="L1638" s="6">
        <v>0.169547</v>
      </c>
      <c r="M1638" s="6">
        <v>0.17361699999999999</v>
      </c>
      <c r="N1638" s="6">
        <v>0.194693</v>
      </c>
    </row>
    <row r="1639" spans="11:14" x14ac:dyDescent="0.2">
      <c r="K1639" s="6">
        <v>57</v>
      </c>
      <c r="L1639" s="6">
        <v>0.169484</v>
      </c>
      <c r="M1639" s="6">
        <v>0.173516</v>
      </c>
      <c r="N1639" s="6">
        <v>0.194574</v>
      </c>
    </row>
    <row r="1640" spans="11:14" x14ac:dyDescent="0.2">
      <c r="K1640" s="6">
        <v>57.03</v>
      </c>
      <c r="L1640" s="6">
        <v>0.169382</v>
      </c>
      <c r="M1640" s="6">
        <v>0.173461</v>
      </c>
      <c r="N1640" s="6">
        <v>0.19445499999999999</v>
      </c>
    </row>
    <row r="1641" spans="11:14" x14ac:dyDescent="0.2">
      <c r="K1641" s="6">
        <v>57.06</v>
      </c>
      <c r="L1641" s="6">
        <v>0.16930000000000001</v>
      </c>
      <c r="M1641" s="6">
        <v>0.173374</v>
      </c>
      <c r="N1641" s="6">
        <v>0.194354</v>
      </c>
    </row>
    <row r="1642" spans="11:14" x14ac:dyDescent="0.2">
      <c r="K1642" s="6">
        <v>57.09</v>
      </c>
      <c r="L1642" s="6">
        <v>0.169292</v>
      </c>
      <c r="M1642" s="6">
        <v>0.17327699999999999</v>
      </c>
      <c r="N1642" s="6">
        <v>0.19419400000000001</v>
      </c>
    </row>
    <row r="1643" spans="11:14" x14ac:dyDescent="0.2">
      <c r="K1643" s="6">
        <v>57.12</v>
      </c>
      <c r="L1643" s="6">
        <v>0.16921600000000001</v>
      </c>
      <c r="M1643" s="6">
        <v>0.17316699999999999</v>
      </c>
      <c r="N1643" s="6">
        <v>0.194077</v>
      </c>
    </row>
    <row r="1644" spans="11:14" x14ac:dyDescent="0.2">
      <c r="K1644" s="6">
        <v>57.15</v>
      </c>
      <c r="L1644" s="6">
        <v>0.16911599999999999</v>
      </c>
      <c r="M1644" s="6">
        <v>0.173101</v>
      </c>
      <c r="N1644" s="6">
        <v>0.193938</v>
      </c>
    </row>
    <row r="1645" spans="11:14" x14ac:dyDescent="0.2">
      <c r="K1645" s="6">
        <v>57.18</v>
      </c>
      <c r="L1645" s="6">
        <v>0.16899500000000001</v>
      </c>
      <c r="M1645" s="6">
        <v>0.17301</v>
      </c>
      <c r="N1645" s="6">
        <v>0.193853</v>
      </c>
    </row>
    <row r="1646" spans="11:14" x14ac:dyDescent="0.2">
      <c r="K1646" s="6">
        <v>57.21</v>
      </c>
      <c r="L1646" s="6">
        <v>0.16886899999999999</v>
      </c>
      <c r="M1646" s="6">
        <v>0.17293500000000001</v>
      </c>
      <c r="N1646" s="6">
        <v>0.19372</v>
      </c>
    </row>
    <row r="1647" spans="11:14" x14ac:dyDescent="0.2">
      <c r="K1647" s="6">
        <v>57.24</v>
      </c>
      <c r="L1647" s="6">
        <v>0.16875299999999999</v>
      </c>
      <c r="M1647" s="6">
        <v>0.172817</v>
      </c>
      <c r="N1647" s="6">
        <v>0.19358400000000001</v>
      </c>
    </row>
    <row r="1648" spans="11:14" x14ac:dyDescent="0.2">
      <c r="K1648" s="6">
        <v>57.27</v>
      </c>
      <c r="L1648" s="6">
        <v>0.168688</v>
      </c>
      <c r="M1648" s="6">
        <v>0.17271300000000001</v>
      </c>
      <c r="N1648" s="6">
        <v>0.193467</v>
      </c>
    </row>
    <row r="1649" spans="11:14" x14ac:dyDescent="0.2">
      <c r="K1649" s="6">
        <v>57.3</v>
      </c>
      <c r="L1649" s="6">
        <v>0.168598</v>
      </c>
      <c r="M1649" s="6">
        <v>0.17263200000000001</v>
      </c>
      <c r="N1649" s="6">
        <v>0.19336900000000001</v>
      </c>
    </row>
    <row r="1650" spans="11:14" x14ac:dyDescent="0.2">
      <c r="K1650" s="6">
        <v>57.33</v>
      </c>
      <c r="L1650" s="6">
        <v>0.16855400000000001</v>
      </c>
      <c r="M1650" s="6">
        <v>0.17255400000000001</v>
      </c>
      <c r="N1650" s="6">
        <v>0.19326199999999999</v>
      </c>
    </row>
    <row r="1651" spans="11:14" x14ac:dyDescent="0.2">
      <c r="K1651" s="6">
        <v>57.36</v>
      </c>
      <c r="L1651" s="6">
        <v>0.168485</v>
      </c>
      <c r="M1651" s="6">
        <v>0.17244499999999999</v>
      </c>
      <c r="N1651" s="6">
        <v>0.19319</v>
      </c>
    </row>
    <row r="1652" spans="11:14" x14ac:dyDescent="0.2">
      <c r="K1652" s="6">
        <v>57.39</v>
      </c>
      <c r="L1652" s="6">
        <v>0.168437</v>
      </c>
      <c r="M1652" s="6">
        <v>0.172344</v>
      </c>
      <c r="N1652" s="6">
        <v>0.19306400000000001</v>
      </c>
    </row>
    <row r="1653" spans="11:14" x14ac:dyDescent="0.2">
      <c r="K1653" s="6">
        <v>57.42</v>
      </c>
      <c r="L1653" s="6">
        <v>0.16844200000000001</v>
      </c>
      <c r="M1653" s="6">
        <v>0.17220299999999999</v>
      </c>
      <c r="N1653" s="6">
        <v>0.19295300000000001</v>
      </c>
    </row>
    <row r="1654" spans="11:14" x14ac:dyDescent="0.2">
      <c r="K1654" s="6">
        <v>57.45</v>
      </c>
      <c r="L1654" s="6">
        <v>0.168404</v>
      </c>
      <c r="M1654" s="6">
        <v>0.172099</v>
      </c>
      <c r="N1654" s="6">
        <v>0.192861</v>
      </c>
    </row>
    <row r="1655" spans="11:14" x14ac:dyDescent="0.2">
      <c r="K1655" s="6">
        <v>57.48</v>
      </c>
      <c r="L1655" s="6">
        <v>0.168348</v>
      </c>
      <c r="M1655" s="6">
        <v>0.17196900000000001</v>
      </c>
      <c r="N1655" s="6">
        <v>0.1928</v>
      </c>
    </row>
    <row r="1656" spans="11:14" x14ac:dyDescent="0.2">
      <c r="K1656" s="6">
        <v>57.51</v>
      </c>
      <c r="L1656" s="6">
        <v>0.16830100000000001</v>
      </c>
      <c r="M1656" s="6">
        <v>0.17188200000000001</v>
      </c>
      <c r="N1656" s="6">
        <v>0.19272</v>
      </c>
    </row>
    <row r="1657" spans="11:14" x14ac:dyDescent="0.2">
      <c r="K1657" s="6">
        <v>57.54</v>
      </c>
      <c r="L1657" s="6">
        <v>0.16825699999999999</v>
      </c>
      <c r="M1657" s="6">
        <v>0.171788</v>
      </c>
      <c r="N1657" s="6">
        <v>0.19262599999999999</v>
      </c>
    </row>
    <row r="1658" spans="11:14" x14ac:dyDescent="0.2">
      <c r="K1658" s="6">
        <v>57.57</v>
      </c>
      <c r="L1658" s="6">
        <v>0.168239</v>
      </c>
      <c r="M1658" s="6">
        <v>0.17169000000000001</v>
      </c>
      <c r="N1658" s="6">
        <v>0.19247900000000001</v>
      </c>
    </row>
    <row r="1659" spans="11:14" x14ac:dyDescent="0.2">
      <c r="K1659" s="6">
        <v>57.6</v>
      </c>
      <c r="L1659" s="6">
        <v>0.16820099999999999</v>
      </c>
      <c r="M1659" s="6">
        <v>0.171542</v>
      </c>
      <c r="N1659" s="6">
        <v>0.192356</v>
      </c>
    </row>
    <row r="1660" spans="11:14" x14ac:dyDescent="0.2">
      <c r="K1660" s="6">
        <v>57.63</v>
      </c>
      <c r="L1660" s="6">
        <v>0.16812199999999999</v>
      </c>
      <c r="M1660" s="6">
        <v>0.171455</v>
      </c>
      <c r="N1660" s="6">
        <v>0.19223199999999999</v>
      </c>
    </row>
    <row r="1661" spans="11:14" x14ac:dyDescent="0.2">
      <c r="K1661" s="6">
        <v>57.66</v>
      </c>
      <c r="L1661" s="6">
        <v>0.168019</v>
      </c>
      <c r="M1661" s="6">
        <v>0.17139199999999999</v>
      </c>
      <c r="N1661" s="6">
        <v>0.19214899999999999</v>
      </c>
    </row>
    <row r="1662" spans="11:14" x14ac:dyDescent="0.2">
      <c r="K1662" s="6">
        <v>57.69</v>
      </c>
      <c r="L1662" s="6">
        <v>0.16794700000000001</v>
      </c>
      <c r="M1662" s="6">
        <v>0.17130400000000001</v>
      </c>
      <c r="N1662" s="6">
        <v>0.19209699999999999</v>
      </c>
    </row>
    <row r="1663" spans="11:14" x14ac:dyDescent="0.2">
      <c r="K1663" s="6">
        <v>57.72</v>
      </c>
      <c r="L1663" s="6">
        <v>0.16789599999999999</v>
      </c>
      <c r="M1663" s="6">
        <v>0.17116200000000001</v>
      </c>
      <c r="N1663" s="6">
        <v>0.19202</v>
      </c>
    </row>
    <row r="1664" spans="11:14" x14ac:dyDescent="0.2">
      <c r="K1664" s="6">
        <v>57.75</v>
      </c>
      <c r="L1664" s="6">
        <v>0.16789399999999999</v>
      </c>
      <c r="M1664" s="6">
        <v>0.17111199999999999</v>
      </c>
      <c r="N1664" s="6">
        <v>0.191912</v>
      </c>
    </row>
    <row r="1665" spans="11:14" x14ac:dyDescent="0.2">
      <c r="K1665" s="6">
        <v>57.78</v>
      </c>
      <c r="L1665" s="6">
        <v>0.16784099999999999</v>
      </c>
      <c r="M1665" s="6">
        <v>0.17105500000000001</v>
      </c>
      <c r="N1665" s="6">
        <v>0.19182099999999999</v>
      </c>
    </row>
    <row r="1666" spans="11:14" x14ac:dyDescent="0.2">
      <c r="K1666" s="6">
        <v>57.81</v>
      </c>
      <c r="L1666" s="6">
        <v>0.167796</v>
      </c>
      <c r="M1666" s="6">
        <v>0.17097799999999999</v>
      </c>
      <c r="N1666" s="6">
        <v>0.19170599999999999</v>
      </c>
    </row>
    <row r="1667" spans="11:14" x14ac:dyDescent="0.2">
      <c r="K1667" s="6">
        <v>57.84</v>
      </c>
      <c r="L1667" s="6">
        <v>0.167769</v>
      </c>
      <c r="M1667" s="6">
        <v>0.17085400000000001</v>
      </c>
      <c r="N1667" s="6">
        <v>0.19159499999999999</v>
      </c>
    </row>
    <row r="1668" spans="11:14" x14ac:dyDescent="0.2">
      <c r="K1668" s="6">
        <v>57.87</v>
      </c>
      <c r="L1668" s="6">
        <v>0.16770699999999999</v>
      </c>
      <c r="M1668" s="6">
        <v>0.17077300000000001</v>
      </c>
      <c r="N1668" s="6">
        <v>0.19151599999999999</v>
      </c>
    </row>
    <row r="1669" spans="11:14" x14ac:dyDescent="0.2">
      <c r="K1669" s="6">
        <v>57.9</v>
      </c>
      <c r="L1669" s="6">
        <v>0.16753899999999999</v>
      </c>
      <c r="M1669" s="6">
        <v>0.170706</v>
      </c>
      <c r="N1669" s="6">
        <v>0.19144900000000001</v>
      </c>
    </row>
    <row r="1670" spans="11:14" x14ac:dyDescent="0.2">
      <c r="K1670" s="6">
        <v>57.93</v>
      </c>
      <c r="L1670" s="6">
        <v>0.16736999999999999</v>
      </c>
      <c r="M1670" s="6">
        <v>0.17063200000000001</v>
      </c>
      <c r="N1670" s="6">
        <v>0.19134899999999999</v>
      </c>
    </row>
    <row r="1671" spans="11:14" x14ac:dyDescent="0.2">
      <c r="K1671" s="6">
        <v>57.96</v>
      </c>
      <c r="L1671" s="6">
        <v>0.16723399999999999</v>
      </c>
      <c r="M1671" s="6">
        <v>0.17056399999999999</v>
      </c>
      <c r="N1671" s="6">
        <v>0.19125300000000001</v>
      </c>
    </row>
    <row r="1672" spans="11:14" x14ac:dyDescent="0.2">
      <c r="K1672" s="6">
        <v>57.99</v>
      </c>
      <c r="L1672" s="6">
        <v>0.167097</v>
      </c>
      <c r="M1672" s="6">
        <v>0.170488</v>
      </c>
      <c r="N1672" s="6">
        <v>0.191137</v>
      </c>
    </row>
    <row r="1673" spans="11:14" x14ac:dyDescent="0.2">
      <c r="K1673" s="6">
        <v>58.02</v>
      </c>
      <c r="L1673" s="6">
        <v>0.166937</v>
      </c>
      <c r="M1673" s="6">
        <v>0.170403</v>
      </c>
      <c r="N1673" s="6">
        <v>0.19103000000000001</v>
      </c>
    </row>
    <row r="1674" spans="11:14" x14ac:dyDescent="0.2">
      <c r="K1674" s="6">
        <v>58.05</v>
      </c>
      <c r="L1674" s="6">
        <v>0.16686200000000001</v>
      </c>
      <c r="M1674" s="6">
        <v>0.17033699999999999</v>
      </c>
      <c r="N1674" s="6">
        <v>0.190916</v>
      </c>
    </row>
    <row r="1675" spans="11:14" x14ac:dyDescent="0.2">
      <c r="K1675" s="6">
        <v>58.08</v>
      </c>
      <c r="L1675" s="6">
        <v>0.166824</v>
      </c>
      <c r="M1675" s="6">
        <v>0.17025199999999999</v>
      </c>
      <c r="N1675" s="6">
        <v>0.19085099999999999</v>
      </c>
    </row>
    <row r="1676" spans="11:14" x14ac:dyDescent="0.2">
      <c r="K1676" s="6">
        <v>58.11</v>
      </c>
      <c r="L1676" s="6">
        <v>0.16676199999999999</v>
      </c>
      <c r="M1676" s="6">
        <v>0.17024300000000001</v>
      </c>
      <c r="N1676" s="6">
        <v>0.19077</v>
      </c>
    </row>
    <row r="1677" spans="11:14" x14ac:dyDescent="0.2">
      <c r="K1677" s="6">
        <v>58.14</v>
      </c>
      <c r="L1677" s="6">
        <v>0.16660700000000001</v>
      </c>
      <c r="M1677" s="6">
        <v>0.170242</v>
      </c>
      <c r="N1677" s="6">
        <v>0.190663</v>
      </c>
    </row>
    <row r="1678" spans="11:14" x14ac:dyDescent="0.2">
      <c r="K1678" s="6">
        <v>58.17</v>
      </c>
      <c r="L1678" s="6">
        <v>0.16650499999999999</v>
      </c>
      <c r="M1678" s="6">
        <v>0.17019699999999999</v>
      </c>
      <c r="N1678" s="6">
        <v>0.19053999999999999</v>
      </c>
    </row>
    <row r="1679" spans="11:14" x14ac:dyDescent="0.2">
      <c r="K1679" s="6">
        <v>58.2</v>
      </c>
      <c r="L1679" s="6">
        <v>0.16637399999999999</v>
      </c>
      <c r="M1679" s="6">
        <v>0.17011000000000001</v>
      </c>
      <c r="N1679" s="6">
        <v>0.190446</v>
      </c>
    </row>
    <row r="1680" spans="11:14" x14ac:dyDescent="0.2">
      <c r="K1680" s="6">
        <v>58.23</v>
      </c>
      <c r="L1680" s="6">
        <v>0.16625799999999999</v>
      </c>
      <c r="M1680" s="6">
        <v>0.170095</v>
      </c>
      <c r="N1680" s="6">
        <v>0.190358</v>
      </c>
    </row>
    <row r="1681" spans="11:14" x14ac:dyDescent="0.2">
      <c r="K1681" s="6">
        <v>58.26</v>
      </c>
      <c r="L1681" s="6">
        <v>0.16613600000000001</v>
      </c>
      <c r="M1681" s="6">
        <v>0.17005300000000001</v>
      </c>
      <c r="N1681" s="6">
        <v>0.19026199999999999</v>
      </c>
    </row>
    <row r="1682" spans="11:14" x14ac:dyDescent="0.2">
      <c r="K1682" s="6">
        <v>58.29</v>
      </c>
      <c r="L1682" s="6">
        <v>0.16600999999999999</v>
      </c>
      <c r="M1682" s="6">
        <v>0.170017</v>
      </c>
      <c r="N1682" s="6">
        <v>0.19015399999999999</v>
      </c>
    </row>
    <row r="1683" spans="11:14" x14ac:dyDescent="0.2">
      <c r="K1683" s="6">
        <v>58.32</v>
      </c>
      <c r="L1683" s="6">
        <v>0.165885</v>
      </c>
      <c r="M1683" s="6">
        <v>0.169963</v>
      </c>
      <c r="N1683" s="6">
        <v>0.19009799999999999</v>
      </c>
    </row>
    <row r="1684" spans="11:14" x14ac:dyDescent="0.2">
      <c r="K1684" s="6">
        <v>58.35</v>
      </c>
      <c r="L1684" s="6">
        <v>0.16581399999999999</v>
      </c>
      <c r="M1684" s="6">
        <v>0.16995199999999999</v>
      </c>
      <c r="N1684" s="6">
        <v>0.189997</v>
      </c>
    </row>
    <row r="1685" spans="11:14" x14ac:dyDescent="0.2">
      <c r="K1685" s="6">
        <v>58.38</v>
      </c>
      <c r="L1685" s="6">
        <v>0.16572300000000001</v>
      </c>
      <c r="M1685" s="6">
        <v>0.16994500000000001</v>
      </c>
      <c r="N1685" s="6">
        <v>0.189883</v>
      </c>
    </row>
    <row r="1686" spans="11:14" x14ac:dyDescent="0.2">
      <c r="K1686" s="6">
        <v>58.41</v>
      </c>
      <c r="L1686" s="6">
        <v>0.16563600000000001</v>
      </c>
      <c r="M1686" s="6">
        <v>0.16997300000000001</v>
      </c>
      <c r="N1686" s="6">
        <v>0.18976299999999999</v>
      </c>
    </row>
    <row r="1687" spans="11:14" x14ac:dyDescent="0.2">
      <c r="K1687" s="6">
        <v>58.44</v>
      </c>
      <c r="L1687" s="6">
        <v>0.16553300000000001</v>
      </c>
      <c r="M1687" s="6">
        <v>0.17000499999999999</v>
      </c>
      <c r="N1687" s="6">
        <v>0.18964500000000001</v>
      </c>
    </row>
    <row r="1688" spans="11:14" x14ac:dyDescent="0.2">
      <c r="K1688" s="6">
        <v>58.47</v>
      </c>
      <c r="L1688" s="6">
        <v>0.16544900000000001</v>
      </c>
      <c r="M1688" s="6">
        <v>0.17003199999999999</v>
      </c>
      <c r="N1688" s="6">
        <v>0.18953300000000001</v>
      </c>
    </row>
    <row r="1689" spans="11:14" x14ac:dyDescent="0.2">
      <c r="K1689" s="6">
        <v>58.5</v>
      </c>
      <c r="L1689" s="6">
        <v>0.16535</v>
      </c>
      <c r="M1689" s="6">
        <v>0.17008400000000001</v>
      </c>
      <c r="N1689" s="6">
        <v>0.18942500000000001</v>
      </c>
    </row>
    <row r="1690" spans="11:14" x14ac:dyDescent="0.2">
      <c r="K1690" s="6">
        <v>58.53</v>
      </c>
      <c r="L1690" s="6">
        <v>0.16525999999999999</v>
      </c>
      <c r="M1690" s="6">
        <v>0.17011699999999999</v>
      </c>
      <c r="N1690" s="6">
        <v>0.18933800000000001</v>
      </c>
    </row>
    <row r="1691" spans="11:14" x14ac:dyDescent="0.2">
      <c r="K1691" s="6">
        <v>58.56</v>
      </c>
      <c r="L1691" s="6">
        <v>0.16512099999999999</v>
      </c>
      <c r="M1691" s="6">
        <v>0.170181</v>
      </c>
      <c r="N1691" s="6">
        <v>0.189251</v>
      </c>
    </row>
    <row r="1692" spans="11:14" x14ac:dyDescent="0.2">
      <c r="K1692" s="6">
        <v>58.59</v>
      </c>
      <c r="L1692" s="6">
        <v>0.16497500000000001</v>
      </c>
      <c r="M1692" s="6">
        <v>0.17023099999999999</v>
      </c>
      <c r="N1692" s="6">
        <v>0.189169</v>
      </c>
    </row>
    <row r="1693" spans="11:14" x14ac:dyDescent="0.2">
      <c r="K1693" s="6">
        <v>58.62</v>
      </c>
      <c r="L1693" s="6">
        <v>0.16478999999999999</v>
      </c>
      <c r="M1693" s="6">
        <v>0.170292</v>
      </c>
      <c r="N1693" s="6">
        <v>0.18910199999999999</v>
      </c>
    </row>
    <row r="1694" spans="11:14" x14ac:dyDescent="0.2">
      <c r="K1694" s="6">
        <v>58.65</v>
      </c>
      <c r="L1694" s="6">
        <v>0.164628</v>
      </c>
      <c r="M1694" s="6">
        <v>0.170291</v>
      </c>
      <c r="N1694" s="6">
        <v>0.18896199999999999</v>
      </c>
    </row>
    <row r="1695" spans="11:14" x14ac:dyDescent="0.2">
      <c r="K1695" s="6">
        <v>58.68</v>
      </c>
      <c r="L1695" s="6">
        <v>0.16448499999999999</v>
      </c>
      <c r="M1695" s="6">
        <v>0.17042299999999999</v>
      </c>
      <c r="N1695" s="6">
        <v>0.18884899999999999</v>
      </c>
    </row>
    <row r="1696" spans="11:14" x14ac:dyDescent="0.2">
      <c r="K1696" s="6">
        <v>58.71</v>
      </c>
      <c r="L1696" s="6">
        <v>0.164301</v>
      </c>
      <c r="M1696" s="6">
        <v>0.17053299999999999</v>
      </c>
      <c r="N1696" s="6">
        <v>0.18875900000000001</v>
      </c>
    </row>
    <row r="1697" spans="11:14" x14ac:dyDescent="0.2">
      <c r="K1697" s="6">
        <v>58.74</v>
      </c>
      <c r="L1697" s="6">
        <v>0.16399900000000001</v>
      </c>
      <c r="M1697" s="6">
        <v>0.17060500000000001</v>
      </c>
      <c r="N1697" s="6">
        <v>0.18871199999999999</v>
      </c>
    </row>
    <row r="1698" spans="11:14" x14ac:dyDescent="0.2">
      <c r="K1698" s="6">
        <v>58.77</v>
      </c>
      <c r="L1698" s="6">
        <v>0.163743</v>
      </c>
      <c r="M1698" s="6">
        <v>0.17069200000000001</v>
      </c>
      <c r="N1698" s="6">
        <v>0.18864700000000001</v>
      </c>
    </row>
    <row r="1699" spans="11:14" x14ac:dyDescent="0.2">
      <c r="K1699" s="6">
        <v>58.8</v>
      </c>
      <c r="L1699" s="6">
        <v>0.16349900000000001</v>
      </c>
      <c r="M1699" s="6">
        <v>0.17077100000000001</v>
      </c>
      <c r="N1699" s="6">
        <v>0.18856000000000001</v>
      </c>
    </row>
    <row r="1700" spans="11:14" x14ac:dyDescent="0.2">
      <c r="K1700" s="6">
        <v>58.83</v>
      </c>
      <c r="L1700" s="6">
        <v>0.16323599999999999</v>
      </c>
      <c r="M1700" s="6">
        <v>0.17086100000000001</v>
      </c>
      <c r="N1700" s="6">
        <v>0.18846499999999999</v>
      </c>
    </row>
    <row r="1701" spans="11:14" x14ac:dyDescent="0.2">
      <c r="K1701" s="6">
        <v>58.86</v>
      </c>
      <c r="L1701" s="6">
        <v>0.16286500000000001</v>
      </c>
      <c r="M1701" s="6">
        <v>0.17094200000000001</v>
      </c>
      <c r="N1701" s="6">
        <v>0.18835099999999999</v>
      </c>
    </row>
    <row r="1702" spans="11:14" x14ac:dyDescent="0.2">
      <c r="K1702" s="6">
        <v>58.89</v>
      </c>
      <c r="L1702" s="6">
        <v>0.162525</v>
      </c>
      <c r="M1702" s="6">
        <v>0.17103399999999999</v>
      </c>
      <c r="N1702" s="6">
        <v>0.188274</v>
      </c>
    </row>
    <row r="1703" spans="11:14" x14ac:dyDescent="0.2">
      <c r="K1703" s="6">
        <v>58.92</v>
      </c>
      <c r="L1703" s="6">
        <v>0.162083</v>
      </c>
      <c r="M1703" s="6">
        <v>0.17113</v>
      </c>
      <c r="N1703" s="6">
        <v>0.18819900000000001</v>
      </c>
    </row>
    <row r="1704" spans="11:14" x14ac:dyDescent="0.2">
      <c r="K1704" s="6">
        <v>58.95</v>
      </c>
      <c r="L1704" s="6">
        <v>0.16164400000000001</v>
      </c>
      <c r="M1704" s="6">
        <v>0.17122299999999999</v>
      </c>
      <c r="N1704" s="6">
        <v>0.18811600000000001</v>
      </c>
    </row>
    <row r="1705" spans="11:14" x14ac:dyDescent="0.2">
      <c r="K1705" s="6">
        <v>58.98</v>
      </c>
      <c r="L1705" s="6">
        <v>0.16114700000000001</v>
      </c>
      <c r="M1705" s="6">
        <v>0.17133799999999999</v>
      </c>
      <c r="N1705" s="6">
        <v>0.18806800000000001</v>
      </c>
    </row>
    <row r="1706" spans="11:14" x14ac:dyDescent="0.2">
      <c r="K1706" s="6">
        <v>59.01</v>
      </c>
      <c r="L1706" s="6">
        <v>0.16072500000000001</v>
      </c>
      <c r="M1706" s="6">
        <v>0.17149700000000001</v>
      </c>
      <c r="N1706" s="6">
        <v>0.188025</v>
      </c>
    </row>
    <row r="1707" spans="11:14" x14ac:dyDescent="0.2">
      <c r="K1707" s="6">
        <v>59.04</v>
      </c>
      <c r="L1707" s="6">
        <v>0.160299</v>
      </c>
      <c r="M1707" s="6">
        <v>0.17160600000000001</v>
      </c>
      <c r="N1707" s="6">
        <v>0.18796599999999999</v>
      </c>
    </row>
    <row r="1708" spans="11:14" x14ac:dyDescent="0.2">
      <c r="K1708" s="6">
        <v>59.07</v>
      </c>
      <c r="L1708" s="6">
        <v>0.15990799999999999</v>
      </c>
      <c r="M1708" s="6">
        <v>0.17169499999999999</v>
      </c>
      <c r="N1708" s="6">
        <v>0.18786700000000001</v>
      </c>
    </row>
    <row r="1709" spans="11:14" x14ac:dyDescent="0.2">
      <c r="K1709" s="6">
        <v>59.1</v>
      </c>
      <c r="L1709" s="6">
        <v>0.15939300000000001</v>
      </c>
      <c r="M1709" s="6">
        <v>0.171824</v>
      </c>
      <c r="N1709" s="6">
        <v>0.18778300000000001</v>
      </c>
    </row>
    <row r="1710" spans="11:14" x14ac:dyDescent="0.2">
      <c r="K1710" s="6">
        <v>59.13</v>
      </c>
      <c r="L1710" s="6">
        <v>0.15904399999999999</v>
      </c>
      <c r="M1710" s="6">
        <v>0.171959</v>
      </c>
      <c r="N1710" s="6">
        <v>0.187697</v>
      </c>
    </row>
    <row r="1711" spans="11:14" x14ac:dyDescent="0.2">
      <c r="K1711" s="6">
        <v>59.16</v>
      </c>
      <c r="L1711" s="6">
        <v>0.15870000000000001</v>
      </c>
      <c r="M1711" s="6">
        <v>0.17207800000000001</v>
      </c>
      <c r="N1711" s="6">
        <v>0.18765799999999999</v>
      </c>
    </row>
    <row r="1712" spans="11:14" x14ac:dyDescent="0.2">
      <c r="K1712" s="6">
        <v>59.19</v>
      </c>
      <c r="L1712" s="6">
        <v>0.15837899999999999</v>
      </c>
      <c r="M1712" s="6">
        <v>0.172265</v>
      </c>
      <c r="N1712" s="6">
        <v>0.18761</v>
      </c>
    </row>
    <row r="1713" spans="11:14" x14ac:dyDescent="0.2">
      <c r="K1713" s="6">
        <v>59.22</v>
      </c>
      <c r="L1713" s="6">
        <v>0.15806999999999999</v>
      </c>
      <c r="M1713" s="6">
        <v>0.17239499999999999</v>
      </c>
      <c r="N1713" s="6">
        <v>0.18753900000000001</v>
      </c>
    </row>
    <row r="1714" spans="11:14" x14ac:dyDescent="0.2">
      <c r="K1714" s="6">
        <v>59.25</v>
      </c>
      <c r="L1714" s="6">
        <v>0.157834</v>
      </c>
      <c r="M1714" s="6">
        <v>0.17250499999999999</v>
      </c>
      <c r="N1714" s="6">
        <v>0.18743599999999999</v>
      </c>
    </row>
    <row r="1715" spans="11:14" x14ac:dyDescent="0.2">
      <c r="K1715" s="6">
        <v>59.28</v>
      </c>
      <c r="L1715" s="6">
        <v>0.15760199999999999</v>
      </c>
      <c r="M1715" s="6">
        <v>0.172598</v>
      </c>
      <c r="N1715" s="6">
        <v>0.187359</v>
      </c>
    </row>
    <row r="1716" spans="11:14" x14ac:dyDescent="0.2">
      <c r="K1716" s="6">
        <v>59.29</v>
      </c>
      <c r="L1716" s="6">
        <v>0.15742</v>
      </c>
      <c r="M1716" s="6">
        <v>0.17261899999999999</v>
      </c>
      <c r="N1716" s="6">
        <v>0.18735299999999999</v>
      </c>
    </row>
    <row r="1717" spans="11:14" x14ac:dyDescent="0.2">
      <c r="K1717" s="6">
        <v>59.31</v>
      </c>
      <c r="L1717" s="6">
        <v>0.157196</v>
      </c>
      <c r="M1717" s="6">
        <v>0.17272799999999999</v>
      </c>
      <c r="N1717" s="6">
        <v>0.187304</v>
      </c>
    </row>
    <row r="1718" spans="11:14" x14ac:dyDescent="0.2">
      <c r="K1718" s="6">
        <v>59.34</v>
      </c>
      <c r="L1718" s="6">
        <v>0.15706899999999999</v>
      </c>
      <c r="M1718" s="6">
        <v>0.17288200000000001</v>
      </c>
      <c r="N1718" s="6">
        <v>0.187223</v>
      </c>
    </row>
    <row r="1719" spans="11:14" x14ac:dyDescent="0.2">
      <c r="K1719" s="6">
        <v>59.37</v>
      </c>
      <c r="L1719" s="6">
        <v>0.15701599999999999</v>
      </c>
      <c r="M1719" s="6">
        <v>0.173016</v>
      </c>
      <c r="N1719" s="6">
        <v>0.18717300000000001</v>
      </c>
    </row>
    <row r="1720" spans="11:14" x14ac:dyDescent="0.2">
      <c r="K1720" s="6">
        <v>59.4</v>
      </c>
      <c r="L1720" s="6">
        <v>0.157029</v>
      </c>
      <c r="M1720" s="6">
        <v>0.17316799999999999</v>
      </c>
      <c r="N1720" s="6">
        <v>0.18712500000000001</v>
      </c>
    </row>
    <row r="1721" spans="11:14" x14ac:dyDescent="0.2">
      <c r="K1721" s="6">
        <v>59.43</v>
      </c>
      <c r="L1721" s="6">
        <v>0.157079</v>
      </c>
      <c r="M1721" s="6">
        <v>0.173323</v>
      </c>
      <c r="N1721" s="6">
        <v>0.18703</v>
      </c>
    </row>
    <row r="1722" spans="11:14" x14ac:dyDescent="0.2">
      <c r="K1722" s="6">
        <v>59.46</v>
      </c>
      <c r="L1722" s="6">
        <v>0.157106</v>
      </c>
      <c r="M1722" s="6">
        <v>0.17344100000000001</v>
      </c>
      <c r="N1722" s="6">
        <v>0.186941</v>
      </c>
    </row>
    <row r="1723" spans="11:14" x14ac:dyDescent="0.2">
      <c r="K1723" s="6">
        <v>59.49</v>
      </c>
      <c r="L1723" s="6">
        <v>0.15715699999999999</v>
      </c>
      <c r="M1723" s="6">
        <v>0.17361399999999999</v>
      </c>
      <c r="N1723" s="6">
        <v>0.18684799999999999</v>
      </c>
    </row>
    <row r="1724" spans="11:14" x14ac:dyDescent="0.2">
      <c r="K1724" s="6">
        <v>59.52</v>
      </c>
      <c r="L1724" s="6">
        <v>0.157226</v>
      </c>
      <c r="M1724" s="6">
        <v>0.17377000000000001</v>
      </c>
      <c r="N1724" s="6">
        <v>0.18676200000000001</v>
      </c>
    </row>
    <row r="1725" spans="11:14" x14ac:dyDescent="0.2">
      <c r="K1725" s="6">
        <v>59.55</v>
      </c>
      <c r="L1725" s="6">
        <v>0.15731800000000001</v>
      </c>
      <c r="M1725" s="6">
        <v>0.17391699999999999</v>
      </c>
      <c r="N1725" s="6">
        <v>0.186672</v>
      </c>
    </row>
    <row r="1726" spans="11:14" x14ac:dyDescent="0.2">
      <c r="K1726" s="6">
        <v>59.58</v>
      </c>
      <c r="L1726" s="6">
        <v>0.157387</v>
      </c>
      <c r="M1726" s="6">
        <v>0.17405000000000001</v>
      </c>
      <c r="N1726" s="6">
        <v>0.18657000000000001</v>
      </c>
    </row>
    <row r="1727" spans="11:14" x14ac:dyDescent="0.2">
      <c r="K1727" s="6">
        <v>59.61</v>
      </c>
      <c r="L1727" s="6">
        <v>0.15743099999999999</v>
      </c>
      <c r="M1727" s="6">
        <v>0.17421200000000001</v>
      </c>
      <c r="N1727" s="6">
        <v>0.186476</v>
      </c>
    </row>
    <row r="1728" spans="11:14" x14ac:dyDescent="0.2">
      <c r="K1728" s="6">
        <v>59.64</v>
      </c>
      <c r="L1728" s="6">
        <v>0.15750500000000001</v>
      </c>
      <c r="M1728" s="6">
        <v>0.174313</v>
      </c>
      <c r="N1728" s="6">
        <v>0.18641199999999999</v>
      </c>
    </row>
    <row r="1729" spans="11:14" x14ac:dyDescent="0.2">
      <c r="K1729" s="6">
        <v>59.67</v>
      </c>
      <c r="L1729" s="6">
        <v>0.15759000000000001</v>
      </c>
      <c r="M1729" s="6">
        <v>0.17447499999999999</v>
      </c>
      <c r="N1729" s="6">
        <v>0.186338</v>
      </c>
    </row>
    <row r="1730" spans="11:14" x14ac:dyDescent="0.2">
      <c r="K1730" s="6">
        <v>59.7</v>
      </c>
      <c r="L1730" s="6">
        <v>0.157691</v>
      </c>
      <c r="M1730" s="6">
        <v>0.17457400000000001</v>
      </c>
      <c r="N1730" s="6">
        <v>0.186252</v>
      </c>
    </row>
    <row r="1731" spans="11:14" x14ac:dyDescent="0.2">
      <c r="K1731" s="6">
        <v>59.73</v>
      </c>
      <c r="L1731" s="6">
        <v>0.157809</v>
      </c>
      <c r="M1731" s="6">
        <v>0.17467099999999999</v>
      </c>
      <c r="N1731" s="6">
        <v>0.18615799999999999</v>
      </c>
    </row>
    <row r="1732" spans="11:14" x14ac:dyDescent="0.2">
      <c r="K1732" s="6">
        <v>59.76</v>
      </c>
      <c r="L1732" s="6">
        <v>0.15793299999999999</v>
      </c>
      <c r="M1732" s="6">
        <v>0.17477500000000001</v>
      </c>
      <c r="N1732" s="6">
        <v>0.186115</v>
      </c>
    </row>
    <row r="1733" spans="11:14" x14ac:dyDescent="0.2">
      <c r="K1733" s="6">
        <v>59.79</v>
      </c>
      <c r="L1733" s="6">
        <v>0.158057</v>
      </c>
      <c r="M1733" s="6">
        <v>0.174925</v>
      </c>
      <c r="N1733" s="6">
        <v>0.18607399999999999</v>
      </c>
    </row>
    <row r="1734" spans="11:14" x14ac:dyDescent="0.2">
      <c r="K1734" s="6">
        <v>59.82</v>
      </c>
      <c r="L1734" s="6">
        <v>0.15814400000000001</v>
      </c>
      <c r="M1734" s="6">
        <v>0.17505000000000001</v>
      </c>
      <c r="N1734" s="6">
        <v>0.18600700000000001</v>
      </c>
    </row>
    <row r="1735" spans="11:14" x14ac:dyDescent="0.2">
      <c r="K1735" s="6">
        <v>59.85</v>
      </c>
      <c r="L1735" s="6">
        <v>0.15828</v>
      </c>
      <c r="M1735" s="6">
        <v>0.175181</v>
      </c>
      <c r="N1735" s="6">
        <v>0.185894</v>
      </c>
    </row>
    <row r="1736" spans="11:14" x14ac:dyDescent="0.2">
      <c r="K1736" s="6">
        <v>59.88</v>
      </c>
      <c r="L1736" s="6">
        <v>0.15839700000000001</v>
      </c>
      <c r="M1736" s="6">
        <v>0.17529500000000001</v>
      </c>
      <c r="N1736" s="6">
        <v>0.18584000000000001</v>
      </c>
    </row>
    <row r="1737" spans="11:14" x14ac:dyDescent="0.2">
      <c r="K1737" s="6">
        <v>59.91</v>
      </c>
      <c r="L1737" s="6">
        <v>0.15846399999999999</v>
      </c>
      <c r="M1737" s="6">
        <v>0.17541399999999999</v>
      </c>
      <c r="N1737" s="6">
        <v>0.18577399999999999</v>
      </c>
    </row>
    <row r="1738" spans="11:14" x14ac:dyDescent="0.2">
      <c r="K1738" s="6">
        <v>59.94</v>
      </c>
      <c r="L1738" s="6">
        <v>0.158502</v>
      </c>
      <c r="M1738" s="6">
        <v>0.17552400000000001</v>
      </c>
      <c r="N1738" s="6">
        <v>0.18573300000000001</v>
      </c>
    </row>
    <row r="1739" spans="11:14" x14ac:dyDescent="0.2">
      <c r="K1739" s="6">
        <v>59.97</v>
      </c>
      <c r="L1739" s="6">
        <v>0.15857099999999999</v>
      </c>
      <c r="M1739" s="6">
        <v>0.175622</v>
      </c>
      <c r="N1739" s="6">
        <v>0.18570999999999999</v>
      </c>
    </row>
    <row r="1740" spans="11:14" x14ac:dyDescent="0.2">
      <c r="K1740" s="6">
        <v>60</v>
      </c>
      <c r="L1740" s="6">
        <v>0.15865299999999999</v>
      </c>
      <c r="M1740" s="6">
        <v>0.17571500000000001</v>
      </c>
      <c r="N1740" s="6">
        <v>0.18568299999999999</v>
      </c>
    </row>
    <row r="1741" spans="11:14" x14ac:dyDescent="0.2">
      <c r="K1741" s="6">
        <v>60.03</v>
      </c>
      <c r="L1741" s="6">
        <v>0.158779</v>
      </c>
      <c r="M1741" s="6">
        <v>0.175793</v>
      </c>
      <c r="N1741" s="6">
        <v>0.18566299999999999</v>
      </c>
    </row>
    <row r="1742" spans="11:14" x14ac:dyDescent="0.2">
      <c r="K1742" s="6">
        <v>60.06</v>
      </c>
      <c r="L1742" s="6">
        <v>0.158858</v>
      </c>
      <c r="M1742" s="6">
        <v>0.175868</v>
      </c>
      <c r="N1742" s="6">
        <v>0.18560699999999999</v>
      </c>
    </row>
    <row r="1743" spans="11:14" x14ac:dyDescent="0.2">
      <c r="K1743" s="6">
        <v>60.09</v>
      </c>
      <c r="L1743" s="6">
        <v>0.15893099999999999</v>
      </c>
      <c r="M1743" s="6">
        <v>0.17595</v>
      </c>
      <c r="N1743" s="6">
        <v>0.18554799999999999</v>
      </c>
    </row>
    <row r="1744" spans="11:14" x14ac:dyDescent="0.2">
      <c r="K1744" s="6">
        <v>60.12</v>
      </c>
      <c r="L1744" s="6">
        <v>0.15897700000000001</v>
      </c>
      <c r="M1744" s="6">
        <v>0.17605100000000001</v>
      </c>
      <c r="N1744" s="6">
        <v>0.185533</v>
      </c>
    </row>
    <row r="1745" spans="11:14" x14ac:dyDescent="0.2">
      <c r="K1745" s="6">
        <v>60.15</v>
      </c>
      <c r="L1745" s="6">
        <v>0.15907099999999999</v>
      </c>
      <c r="M1745" s="6">
        <v>0.17612700000000001</v>
      </c>
      <c r="N1745" s="6">
        <v>0.18552299999999999</v>
      </c>
    </row>
    <row r="1746" spans="11:14" x14ac:dyDescent="0.2">
      <c r="K1746" s="6">
        <v>60.18</v>
      </c>
      <c r="L1746" s="6">
        <v>0.159165</v>
      </c>
      <c r="M1746" s="6">
        <v>0.17618600000000001</v>
      </c>
      <c r="N1746" s="6">
        <v>0.18549599999999999</v>
      </c>
    </row>
    <row r="1747" spans="11:14" x14ac:dyDescent="0.2">
      <c r="K1747" s="6">
        <v>60.21</v>
      </c>
      <c r="L1747" s="6">
        <v>0.15925600000000001</v>
      </c>
      <c r="M1747" s="6">
        <v>0.17626700000000001</v>
      </c>
      <c r="N1747" s="6">
        <v>0.18548100000000001</v>
      </c>
    </row>
    <row r="1748" spans="11:14" x14ac:dyDescent="0.2">
      <c r="K1748" s="6">
        <v>60.24</v>
      </c>
      <c r="L1748" s="6">
        <v>0.15924099999999999</v>
      </c>
      <c r="M1748" s="6">
        <v>0.17632600000000001</v>
      </c>
      <c r="N1748" s="6">
        <v>0.18549599999999999</v>
      </c>
    </row>
    <row r="1749" spans="11:14" x14ac:dyDescent="0.2">
      <c r="K1749" s="6">
        <v>60.27</v>
      </c>
      <c r="L1749" s="6">
        <v>0.159187</v>
      </c>
      <c r="M1749" s="6">
        <v>0.17639099999999999</v>
      </c>
      <c r="N1749" s="6">
        <v>0.18550700000000001</v>
      </c>
    </row>
    <row r="1750" spans="11:14" x14ac:dyDescent="0.2">
      <c r="K1750" s="6">
        <v>60.3</v>
      </c>
      <c r="L1750" s="6">
        <v>0.15915599999999999</v>
      </c>
      <c r="M1750" s="6">
        <v>0.17644899999999999</v>
      </c>
      <c r="N1750" s="6">
        <v>0.18548999999999999</v>
      </c>
    </row>
    <row r="1751" spans="11:14" x14ac:dyDescent="0.2">
      <c r="K1751" s="6">
        <v>60.33</v>
      </c>
      <c r="L1751" s="6">
        <v>0.159165</v>
      </c>
      <c r="M1751" s="6">
        <v>0.17649300000000001</v>
      </c>
      <c r="N1751" s="6">
        <v>0.185443</v>
      </c>
    </row>
    <row r="1752" spans="11:14" x14ac:dyDescent="0.2">
      <c r="K1752" s="6">
        <v>60.36</v>
      </c>
      <c r="L1752" s="6">
        <v>0.15914700000000001</v>
      </c>
      <c r="M1752" s="6">
        <v>0.17651900000000001</v>
      </c>
      <c r="N1752" s="6">
        <v>0.185386</v>
      </c>
    </row>
    <row r="1753" spans="11:14" x14ac:dyDescent="0.2">
      <c r="K1753" s="6">
        <v>60.39</v>
      </c>
      <c r="L1753" s="6">
        <v>0.15908</v>
      </c>
      <c r="M1753" s="6">
        <v>0.176595</v>
      </c>
      <c r="N1753" s="6">
        <v>0.185364</v>
      </c>
    </row>
    <row r="1754" spans="11:14" x14ac:dyDescent="0.2">
      <c r="K1754" s="6">
        <v>60.42</v>
      </c>
      <c r="L1754" s="6">
        <v>0.15908</v>
      </c>
      <c r="M1754" s="6">
        <v>0.176648</v>
      </c>
      <c r="N1754" s="6">
        <v>0.18540599999999999</v>
      </c>
    </row>
    <row r="1755" spans="11:14" x14ac:dyDescent="0.2">
      <c r="K1755" s="6">
        <v>60.45</v>
      </c>
      <c r="L1755" s="6">
        <v>0.15912799999999999</v>
      </c>
      <c r="M1755" s="6">
        <v>0.17663200000000001</v>
      </c>
      <c r="N1755" s="6">
        <v>0.18540499999999999</v>
      </c>
    </row>
    <row r="1756" spans="11:14" x14ac:dyDescent="0.2">
      <c r="K1756" s="6">
        <v>60.48</v>
      </c>
      <c r="L1756" s="6">
        <v>0.15917500000000001</v>
      </c>
      <c r="M1756" s="6">
        <v>0.17665</v>
      </c>
      <c r="N1756" s="6">
        <v>0.18537200000000001</v>
      </c>
    </row>
    <row r="1757" spans="11:14" x14ac:dyDescent="0.2">
      <c r="K1757" s="6">
        <v>60.51</v>
      </c>
      <c r="L1757" s="6">
        <v>0.159195</v>
      </c>
      <c r="M1757" s="6">
        <v>0.176708</v>
      </c>
      <c r="N1757" s="6">
        <v>0.18531600000000001</v>
      </c>
    </row>
    <row r="1758" spans="11:14" x14ac:dyDescent="0.2">
      <c r="K1758" s="6">
        <v>60.54</v>
      </c>
      <c r="L1758" s="6">
        <v>0.15918499999999999</v>
      </c>
      <c r="M1758" s="6">
        <v>0.17676700000000001</v>
      </c>
      <c r="N1758" s="6">
        <v>0.18528</v>
      </c>
    </row>
    <row r="1759" spans="11:14" x14ac:dyDescent="0.2">
      <c r="K1759" s="6">
        <v>60.57</v>
      </c>
      <c r="L1759" s="6">
        <v>0.15915599999999999</v>
      </c>
      <c r="M1759" s="6">
        <v>0.17685500000000001</v>
      </c>
      <c r="N1759" s="6">
        <v>0.185282</v>
      </c>
    </row>
    <row r="1760" spans="11:14" x14ac:dyDescent="0.2">
      <c r="K1760" s="6">
        <v>60.6</v>
      </c>
      <c r="L1760" s="6">
        <v>0.159161</v>
      </c>
      <c r="M1760" s="6">
        <v>0.17689199999999999</v>
      </c>
      <c r="N1760" s="6">
        <v>0.18529300000000001</v>
      </c>
    </row>
    <row r="1761" spans="11:14" x14ac:dyDescent="0.2">
      <c r="K1761" s="6">
        <v>60.63</v>
      </c>
      <c r="L1761" s="6">
        <v>0.159191</v>
      </c>
      <c r="M1761" s="6">
        <v>0.17692099999999999</v>
      </c>
      <c r="N1761" s="6">
        <v>0.185277</v>
      </c>
    </row>
    <row r="1762" spans="11:14" x14ac:dyDescent="0.2">
      <c r="K1762" s="6">
        <v>60.66</v>
      </c>
      <c r="L1762" s="6">
        <v>0.15922900000000001</v>
      </c>
      <c r="M1762" s="6">
        <v>0.17693200000000001</v>
      </c>
      <c r="N1762" s="6">
        <v>0.18523500000000001</v>
      </c>
    </row>
    <row r="1763" spans="11:14" x14ac:dyDescent="0.2">
      <c r="K1763" s="6">
        <v>60.69</v>
      </c>
      <c r="L1763" s="6">
        <v>0.159246</v>
      </c>
      <c r="M1763" s="6">
        <v>0.17697399999999999</v>
      </c>
      <c r="N1763" s="6">
        <v>0.18518599999999999</v>
      </c>
    </row>
    <row r="1764" spans="11:14" x14ac:dyDescent="0.2">
      <c r="K1764" s="6">
        <v>60.72</v>
      </c>
      <c r="L1764" s="6">
        <v>0.15923799999999999</v>
      </c>
      <c r="M1764" s="6">
        <v>0.17702300000000001</v>
      </c>
      <c r="N1764" s="6">
        <v>0.18518000000000001</v>
      </c>
    </row>
    <row r="1765" spans="11:14" x14ac:dyDescent="0.2">
      <c r="K1765" s="6">
        <v>60.75</v>
      </c>
      <c r="L1765" s="6">
        <v>0.15923599999999999</v>
      </c>
      <c r="M1765" s="6">
        <v>0.17705499999999999</v>
      </c>
      <c r="N1765" s="6">
        <v>0.18517400000000001</v>
      </c>
    </row>
    <row r="1766" spans="11:14" x14ac:dyDescent="0.2">
      <c r="K1766" s="6">
        <v>60.78</v>
      </c>
      <c r="L1766" s="6">
        <v>0.15926899999999999</v>
      </c>
      <c r="M1766" s="6">
        <v>0.17709800000000001</v>
      </c>
      <c r="N1766" s="6">
        <v>0.18516299999999999</v>
      </c>
    </row>
    <row r="1767" spans="11:14" x14ac:dyDescent="0.2">
      <c r="K1767" s="6">
        <v>60.81</v>
      </c>
      <c r="L1767" s="6">
        <v>0.15929199999999999</v>
      </c>
      <c r="M1767" s="6">
        <v>0.177153</v>
      </c>
      <c r="N1767" s="6">
        <v>0.185143</v>
      </c>
    </row>
    <row r="1768" spans="11:14" x14ac:dyDescent="0.2">
      <c r="K1768" s="6">
        <v>60.84</v>
      </c>
      <c r="L1768" s="6">
        <v>0.159304</v>
      </c>
      <c r="M1768" s="6">
        <v>0.17721999999999999</v>
      </c>
      <c r="N1768" s="6">
        <v>0.18512000000000001</v>
      </c>
    </row>
    <row r="1769" spans="11:14" x14ac:dyDescent="0.2">
      <c r="K1769" s="6">
        <v>60.87</v>
      </c>
      <c r="L1769" s="6">
        <v>0.15932199999999999</v>
      </c>
      <c r="M1769" s="6">
        <v>0.17733499999999999</v>
      </c>
      <c r="N1769" s="6">
        <v>0.18510699999999999</v>
      </c>
    </row>
    <row r="1770" spans="11:14" x14ac:dyDescent="0.2">
      <c r="K1770" s="6">
        <v>60.9</v>
      </c>
      <c r="L1770" s="6">
        <v>0.15931799999999999</v>
      </c>
      <c r="M1770" s="6">
        <v>0.17740900000000001</v>
      </c>
      <c r="N1770" s="6">
        <v>0.18509</v>
      </c>
    </row>
    <row r="1771" spans="11:14" x14ac:dyDescent="0.2">
      <c r="K1771" s="6">
        <v>60.93</v>
      </c>
      <c r="L1771" s="6">
        <v>0.15932299999999999</v>
      </c>
      <c r="M1771" s="6">
        <v>0.177482</v>
      </c>
      <c r="N1771" s="6">
        <v>0.18503900000000001</v>
      </c>
    </row>
    <row r="1772" spans="11:14" x14ac:dyDescent="0.2">
      <c r="K1772" s="6">
        <v>60.96</v>
      </c>
      <c r="L1772" s="6">
        <v>0.15934799999999999</v>
      </c>
      <c r="M1772" s="6">
        <v>0.17750199999999999</v>
      </c>
      <c r="N1772" s="6">
        <v>0.18504000000000001</v>
      </c>
    </row>
    <row r="1773" spans="11:14" x14ac:dyDescent="0.2">
      <c r="K1773" s="6">
        <v>60.99</v>
      </c>
      <c r="L1773" s="6">
        <v>0.15934200000000001</v>
      </c>
      <c r="M1773" s="6">
        <v>0.177564</v>
      </c>
      <c r="N1773" s="6">
        <v>0.18504000000000001</v>
      </c>
    </row>
    <row r="1774" spans="11:14" x14ac:dyDescent="0.2">
      <c r="K1774" s="6">
        <v>61.02</v>
      </c>
      <c r="L1774" s="6">
        <v>0.159333</v>
      </c>
      <c r="M1774" s="6">
        <v>0.17761099999999999</v>
      </c>
      <c r="N1774" s="6">
        <v>0.18507000000000001</v>
      </c>
    </row>
    <row r="1775" spans="11:14" x14ac:dyDescent="0.2">
      <c r="K1775" s="6">
        <v>61.05</v>
      </c>
      <c r="L1775" s="6">
        <v>0.15932299999999999</v>
      </c>
      <c r="M1775" s="6">
        <v>0.17766499999999999</v>
      </c>
      <c r="N1775" s="6">
        <v>0.185059</v>
      </c>
    </row>
    <row r="1776" spans="11:14" x14ac:dyDescent="0.2">
      <c r="K1776" s="6">
        <v>61.08</v>
      </c>
      <c r="L1776" s="6">
        <v>0.15932499999999999</v>
      </c>
      <c r="M1776" s="6">
        <v>0.17769199999999999</v>
      </c>
      <c r="N1776" s="6">
        <v>0.18504799999999999</v>
      </c>
    </row>
    <row r="1777" spans="11:14" x14ac:dyDescent="0.2">
      <c r="K1777" s="6">
        <v>61.11</v>
      </c>
      <c r="L1777" s="6">
        <v>0.15931000000000001</v>
      </c>
      <c r="M1777" s="6">
        <v>0.17772299999999999</v>
      </c>
      <c r="N1777" s="6">
        <v>0.18503700000000001</v>
      </c>
    </row>
    <row r="1778" spans="11:14" x14ac:dyDescent="0.2">
      <c r="K1778" s="6">
        <v>61.14</v>
      </c>
      <c r="L1778" s="6">
        <v>0.15931400000000001</v>
      </c>
      <c r="M1778" s="6">
        <v>0.177733</v>
      </c>
      <c r="N1778" s="6">
        <v>0.185034</v>
      </c>
    </row>
    <row r="1779" spans="11:14" x14ac:dyDescent="0.2">
      <c r="K1779" s="6">
        <v>61.17</v>
      </c>
      <c r="L1779" s="6">
        <v>0.159332</v>
      </c>
      <c r="M1779" s="6">
        <v>0.17777999999999999</v>
      </c>
      <c r="N1779" s="6">
        <v>0.185053</v>
      </c>
    </row>
    <row r="1780" spans="11:14" x14ac:dyDescent="0.2">
      <c r="K1780" s="6">
        <v>61.2</v>
      </c>
      <c r="L1780" s="6">
        <v>0.15934799999999999</v>
      </c>
      <c r="M1780" s="6">
        <v>0.17781</v>
      </c>
      <c r="N1780" s="6">
        <v>0.18504899999999999</v>
      </c>
    </row>
    <row r="1781" spans="11:14" x14ac:dyDescent="0.2">
      <c r="K1781" s="6">
        <v>61.23</v>
      </c>
      <c r="L1781" s="6">
        <v>0.159415</v>
      </c>
      <c r="M1781" s="6">
        <v>0.17780799999999999</v>
      </c>
      <c r="N1781" s="6">
        <v>0.18499599999999999</v>
      </c>
    </row>
    <row r="1782" spans="11:14" x14ac:dyDescent="0.2">
      <c r="K1782" s="6">
        <v>61.26</v>
      </c>
      <c r="L1782" s="6">
        <v>0.15949199999999999</v>
      </c>
      <c r="M1782" s="6">
        <v>0.17777299999999999</v>
      </c>
      <c r="N1782" s="6">
        <v>0.18496299999999999</v>
      </c>
    </row>
    <row r="1783" spans="11:14" x14ac:dyDescent="0.2">
      <c r="K1783" s="6">
        <v>61.29</v>
      </c>
      <c r="L1783" s="6">
        <v>0.15951599999999999</v>
      </c>
      <c r="M1783" s="6">
        <v>0.177727</v>
      </c>
      <c r="N1783" s="6">
        <v>0.184946</v>
      </c>
    </row>
    <row r="1784" spans="11:14" x14ac:dyDescent="0.2">
      <c r="K1784" s="6">
        <v>61.32</v>
      </c>
      <c r="L1784" s="6">
        <v>0.159525</v>
      </c>
      <c r="M1784" s="6">
        <v>0.17768200000000001</v>
      </c>
      <c r="N1784" s="6">
        <v>0.18492500000000001</v>
      </c>
    </row>
    <row r="1785" spans="11:14" x14ac:dyDescent="0.2">
      <c r="K1785" s="6">
        <v>61.35</v>
      </c>
      <c r="L1785" s="6">
        <v>0.159528</v>
      </c>
      <c r="M1785" s="6">
        <v>0.17766399999999999</v>
      </c>
      <c r="N1785" s="6">
        <v>0.184918</v>
      </c>
    </row>
    <row r="1786" spans="11:14" x14ac:dyDescent="0.2">
      <c r="K1786" s="6">
        <v>61.38</v>
      </c>
      <c r="L1786" s="6">
        <v>0.159555</v>
      </c>
      <c r="M1786" s="6">
        <v>0.177703</v>
      </c>
      <c r="N1786" s="6">
        <v>0.18485799999999999</v>
      </c>
    </row>
    <row r="1787" spans="11:14" x14ac:dyDescent="0.2">
      <c r="K1787" s="6">
        <v>61.41</v>
      </c>
      <c r="L1787" s="6">
        <v>0.15957399999999999</v>
      </c>
      <c r="M1787" s="6">
        <v>0.177647</v>
      </c>
      <c r="N1787" s="6">
        <v>0.18476000000000001</v>
      </c>
    </row>
    <row r="1788" spans="11:14" x14ac:dyDescent="0.2">
      <c r="K1788" s="6">
        <v>61.44</v>
      </c>
      <c r="L1788" s="6">
        <v>0.15958600000000001</v>
      </c>
      <c r="M1788" s="6">
        <v>0.17757000000000001</v>
      </c>
      <c r="N1788" s="6">
        <v>0.18470300000000001</v>
      </c>
    </row>
    <row r="1789" spans="11:14" x14ac:dyDescent="0.2">
      <c r="K1789" s="6">
        <v>61.47</v>
      </c>
      <c r="L1789" s="6">
        <v>0.159584</v>
      </c>
      <c r="M1789" s="6">
        <v>0.17755000000000001</v>
      </c>
      <c r="N1789" s="6">
        <v>0.18465300000000001</v>
      </c>
    </row>
    <row r="1790" spans="11:14" x14ac:dyDescent="0.2">
      <c r="K1790" s="6">
        <v>61.5</v>
      </c>
      <c r="L1790" s="6">
        <v>0.15959000000000001</v>
      </c>
      <c r="M1790" s="6">
        <v>0.17752799999999999</v>
      </c>
      <c r="N1790" s="6">
        <v>0.18459999999999999</v>
      </c>
    </row>
    <row r="1791" spans="11:14" x14ac:dyDescent="0.2">
      <c r="K1791" s="6">
        <v>61.53</v>
      </c>
      <c r="L1791" s="6">
        <v>0.15960299999999999</v>
      </c>
      <c r="M1791" s="6">
        <v>0.17746700000000001</v>
      </c>
      <c r="N1791" s="6">
        <v>0.18455299999999999</v>
      </c>
    </row>
    <row r="1792" spans="11:14" x14ac:dyDescent="0.2">
      <c r="K1792" s="6">
        <v>61.56</v>
      </c>
      <c r="L1792" s="6">
        <v>0.159688</v>
      </c>
      <c r="M1792" s="6">
        <v>0.17741699999999999</v>
      </c>
      <c r="N1792" s="6">
        <v>0.18448800000000001</v>
      </c>
    </row>
    <row r="1793" spans="11:14" x14ac:dyDescent="0.2">
      <c r="K1793" s="6">
        <v>61.59</v>
      </c>
      <c r="L1793" s="6">
        <v>0.15973300000000001</v>
      </c>
      <c r="M1793" s="6">
        <v>0.177396</v>
      </c>
      <c r="N1793" s="6">
        <v>0.18441199999999999</v>
      </c>
    </row>
    <row r="1794" spans="11:14" x14ac:dyDescent="0.2">
      <c r="K1794" s="6">
        <v>61.62</v>
      </c>
      <c r="L1794" s="6">
        <v>0.15978999999999999</v>
      </c>
      <c r="M1794" s="6">
        <v>0.177395</v>
      </c>
      <c r="N1794" s="6">
        <v>0.18435000000000001</v>
      </c>
    </row>
    <row r="1795" spans="11:14" x14ac:dyDescent="0.2">
      <c r="K1795" s="6">
        <v>61.65</v>
      </c>
      <c r="L1795" s="6">
        <v>0.15981799999999999</v>
      </c>
      <c r="M1795" s="6">
        <v>0.17741699999999999</v>
      </c>
      <c r="N1795" s="6">
        <v>0.18429699999999999</v>
      </c>
    </row>
    <row r="1796" spans="11:14" x14ac:dyDescent="0.2">
      <c r="K1796" s="6">
        <v>61.68</v>
      </c>
      <c r="L1796" s="6">
        <v>0.15986900000000001</v>
      </c>
      <c r="M1796" s="6">
        <v>0.177427</v>
      </c>
      <c r="N1796" s="6">
        <v>0.18423200000000001</v>
      </c>
    </row>
    <row r="1797" spans="11:14" x14ac:dyDescent="0.2">
      <c r="K1797" s="6">
        <v>61.71</v>
      </c>
      <c r="L1797" s="6">
        <v>0.15989400000000001</v>
      </c>
      <c r="M1797" s="6">
        <v>0.17738899999999999</v>
      </c>
      <c r="N1797" s="6">
        <v>0.18415100000000001</v>
      </c>
    </row>
    <row r="1798" spans="11:14" x14ac:dyDescent="0.2">
      <c r="K1798" s="6">
        <v>61.74</v>
      </c>
      <c r="L1798" s="6">
        <v>0.15990699999999999</v>
      </c>
      <c r="M1798" s="6">
        <v>0.17739099999999999</v>
      </c>
      <c r="N1798" s="6">
        <v>0.184062</v>
      </c>
    </row>
    <row r="1799" spans="11:14" x14ac:dyDescent="0.2">
      <c r="K1799" s="6">
        <v>61.77</v>
      </c>
      <c r="L1799" s="6">
        <v>0.15990399999999999</v>
      </c>
      <c r="M1799" s="6">
        <v>0.1774</v>
      </c>
      <c r="N1799" s="6">
        <v>0.18393200000000001</v>
      </c>
    </row>
    <row r="1800" spans="11:14" x14ac:dyDescent="0.2">
      <c r="K1800" s="6">
        <v>61.8</v>
      </c>
      <c r="L1800" s="6">
        <v>0.15989999999999999</v>
      </c>
      <c r="M1800" s="6">
        <v>0.17740600000000001</v>
      </c>
      <c r="N1800" s="6">
        <v>0.18387899999999999</v>
      </c>
    </row>
    <row r="1801" spans="11:14" x14ac:dyDescent="0.2">
      <c r="K1801" s="6">
        <v>61.83</v>
      </c>
      <c r="L1801" s="6">
        <v>0.15992899999999999</v>
      </c>
      <c r="M1801" s="6">
        <v>0.17741699999999999</v>
      </c>
      <c r="N1801" s="6">
        <v>0.18382200000000001</v>
      </c>
    </row>
    <row r="1802" spans="11:14" x14ac:dyDescent="0.2">
      <c r="K1802" s="6">
        <v>61.86</v>
      </c>
      <c r="L1802" s="6">
        <v>0.159971</v>
      </c>
      <c r="M1802" s="6">
        <v>0.177429</v>
      </c>
      <c r="N1802" s="6">
        <v>0.18373200000000001</v>
      </c>
    </row>
    <row r="1803" spans="11:14" x14ac:dyDescent="0.2">
      <c r="K1803" s="6">
        <v>61.89</v>
      </c>
      <c r="L1803" s="6">
        <v>0.160023</v>
      </c>
      <c r="M1803" s="6">
        <v>0.177429</v>
      </c>
      <c r="N1803" s="6">
        <v>0.183618</v>
      </c>
    </row>
    <row r="1804" spans="11:14" x14ac:dyDescent="0.2">
      <c r="K1804" s="6">
        <v>61.92</v>
      </c>
      <c r="L1804" s="6">
        <v>0.16011900000000001</v>
      </c>
      <c r="M1804" s="6">
        <v>0.17746700000000001</v>
      </c>
      <c r="N1804" s="6">
        <v>0.18351899999999999</v>
      </c>
    </row>
    <row r="1805" spans="11:14" x14ac:dyDescent="0.2">
      <c r="K1805" s="6">
        <v>61.95</v>
      </c>
      <c r="L1805" s="6">
        <v>0.16014100000000001</v>
      </c>
      <c r="M1805" s="6">
        <v>0.177513</v>
      </c>
      <c r="N1805" s="6">
        <v>0.18343400000000001</v>
      </c>
    </row>
    <row r="1806" spans="11:14" x14ac:dyDescent="0.2">
      <c r="K1806" s="6">
        <v>61.98</v>
      </c>
      <c r="L1806" s="6">
        <v>0.160164</v>
      </c>
      <c r="M1806" s="6">
        <v>0.17754</v>
      </c>
      <c r="N1806" s="6">
        <v>0.18331</v>
      </c>
    </row>
    <row r="1807" spans="11:14" x14ac:dyDescent="0.2">
      <c r="K1807" s="6">
        <v>62.01</v>
      </c>
      <c r="L1807" s="6">
        <v>0.16020999999999999</v>
      </c>
      <c r="M1807" s="6">
        <v>0.177535</v>
      </c>
      <c r="N1807" s="6">
        <v>0.18316399999999999</v>
      </c>
    </row>
    <row r="1808" spans="11:14" x14ac:dyDescent="0.2">
      <c r="K1808" s="6">
        <v>62.04</v>
      </c>
      <c r="L1808" s="6">
        <v>0.160245</v>
      </c>
      <c r="M1808" s="6">
        <v>0.177533</v>
      </c>
      <c r="N1808" s="6">
        <v>0.183031</v>
      </c>
    </row>
    <row r="1809" spans="11:14" x14ac:dyDescent="0.2">
      <c r="K1809" s="6">
        <v>62.07</v>
      </c>
      <c r="L1809" s="6">
        <v>0.16026299999999999</v>
      </c>
      <c r="M1809" s="6">
        <v>0.17755899999999999</v>
      </c>
      <c r="N1809" s="6">
        <v>0.18287</v>
      </c>
    </row>
    <row r="1810" spans="11:14" x14ac:dyDescent="0.2">
      <c r="K1810" s="6">
        <v>62.1</v>
      </c>
      <c r="L1810" s="6">
        <v>0.16029199999999999</v>
      </c>
      <c r="M1810" s="6">
        <v>0.177597</v>
      </c>
      <c r="N1810" s="6">
        <v>0.18271100000000001</v>
      </c>
    </row>
    <row r="1811" spans="11:14" x14ac:dyDescent="0.2">
      <c r="K1811" s="6">
        <v>62.13</v>
      </c>
      <c r="L1811" s="6">
        <v>0.160333</v>
      </c>
      <c r="M1811" s="6">
        <v>0.17763399999999999</v>
      </c>
      <c r="N1811" s="6">
        <v>0.18263799999999999</v>
      </c>
    </row>
    <row r="1812" spans="11:14" x14ac:dyDescent="0.2">
      <c r="K1812" s="6">
        <v>62.16</v>
      </c>
      <c r="L1812" s="6">
        <v>0.16037499999999999</v>
      </c>
      <c r="M1812" s="6">
        <v>0.17765700000000001</v>
      </c>
      <c r="N1812" s="6">
        <v>0.18249000000000001</v>
      </c>
    </row>
    <row r="1813" spans="11:14" x14ac:dyDescent="0.2">
      <c r="K1813" s="6">
        <v>62.19</v>
      </c>
      <c r="L1813" s="6">
        <v>0.16040699999999999</v>
      </c>
      <c r="M1813" s="6">
        <v>0.17768200000000001</v>
      </c>
      <c r="N1813" s="6">
        <v>0.18234800000000001</v>
      </c>
    </row>
    <row r="1814" spans="11:14" x14ac:dyDescent="0.2">
      <c r="K1814" s="6">
        <v>62.22</v>
      </c>
      <c r="L1814" s="6">
        <v>0.16042999999999999</v>
      </c>
      <c r="M1814" s="6">
        <v>0.1777</v>
      </c>
      <c r="N1814" s="6">
        <v>0.18218000000000001</v>
      </c>
    </row>
    <row r="1815" spans="11:14" x14ac:dyDescent="0.2">
      <c r="K1815" s="6">
        <v>62.25</v>
      </c>
      <c r="L1815" s="6">
        <v>0.16045899999999999</v>
      </c>
      <c r="M1815" s="6">
        <v>0.17773700000000001</v>
      </c>
      <c r="N1815" s="6">
        <v>0.18203</v>
      </c>
    </row>
    <row r="1816" spans="11:14" x14ac:dyDescent="0.2">
      <c r="K1816" s="6">
        <v>62.28</v>
      </c>
      <c r="L1816" s="6">
        <v>0.16051099999999999</v>
      </c>
      <c r="M1816" s="6">
        <v>0.177838</v>
      </c>
      <c r="N1816" s="6">
        <v>0.18185399999999999</v>
      </c>
    </row>
    <row r="1817" spans="11:14" x14ac:dyDescent="0.2">
      <c r="K1817" s="6">
        <v>62.31</v>
      </c>
      <c r="L1817" s="6">
        <v>0.160555</v>
      </c>
      <c r="M1817" s="6">
        <v>0.17793</v>
      </c>
      <c r="N1817" s="6">
        <v>0.181724</v>
      </c>
    </row>
    <row r="1818" spans="11:14" x14ac:dyDescent="0.2">
      <c r="K1818" s="6">
        <v>62.34</v>
      </c>
      <c r="L1818" s="6">
        <v>0.16056200000000001</v>
      </c>
      <c r="M1818" s="6">
        <v>0.17799400000000001</v>
      </c>
      <c r="N1818" s="6">
        <v>0.18152799999999999</v>
      </c>
    </row>
    <row r="1819" spans="11:14" x14ac:dyDescent="0.2">
      <c r="K1819" s="6">
        <v>62.37</v>
      </c>
      <c r="L1819" s="6">
        <v>0.16057099999999999</v>
      </c>
      <c r="M1819" s="6">
        <v>0.17805599999999999</v>
      </c>
      <c r="N1819" s="6">
        <v>0.181363</v>
      </c>
    </row>
    <row r="1820" spans="11:14" x14ac:dyDescent="0.2">
      <c r="K1820" s="6">
        <v>62.4</v>
      </c>
      <c r="L1820" s="6">
        <v>0.16058800000000001</v>
      </c>
      <c r="M1820" s="6">
        <v>0.17807999999999999</v>
      </c>
      <c r="N1820" s="6">
        <v>0.181256</v>
      </c>
    </row>
    <row r="1821" spans="11:14" x14ac:dyDescent="0.2">
      <c r="K1821" s="6">
        <v>62.43</v>
      </c>
      <c r="L1821" s="6">
        <v>0.160633</v>
      </c>
      <c r="M1821" s="6">
        <v>0.17813699999999999</v>
      </c>
      <c r="N1821" s="6">
        <v>0.18113699999999999</v>
      </c>
    </row>
    <row r="1822" spans="11:14" x14ac:dyDescent="0.2">
      <c r="K1822" s="6">
        <v>62.46</v>
      </c>
      <c r="L1822" s="6">
        <v>0.160663</v>
      </c>
      <c r="M1822" s="6">
        <v>0.17819299999999999</v>
      </c>
      <c r="N1822" s="6">
        <v>0.18094399999999999</v>
      </c>
    </row>
    <row r="1823" spans="11:14" x14ac:dyDescent="0.2">
      <c r="K1823" s="6">
        <v>62.49</v>
      </c>
      <c r="L1823" s="6">
        <v>0.160692</v>
      </c>
      <c r="M1823" s="6">
        <v>0.17825099999999999</v>
      </c>
      <c r="N1823" s="6">
        <v>0.18080099999999999</v>
      </c>
    </row>
    <row r="1824" spans="11:14" x14ac:dyDescent="0.2">
      <c r="K1824" s="6">
        <v>62.52</v>
      </c>
      <c r="L1824" s="6">
        <v>0.16070599999999999</v>
      </c>
      <c r="M1824" s="6">
        <v>0.178313</v>
      </c>
      <c r="N1824" s="6">
        <v>0.18066499999999999</v>
      </c>
    </row>
    <row r="1825" spans="11:14" x14ac:dyDescent="0.2">
      <c r="K1825" s="6">
        <v>62.55</v>
      </c>
      <c r="L1825" s="6">
        <v>0.160721</v>
      </c>
      <c r="M1825" s="6">
        <v>0.17840500000000001</v>
      </c>
      <c r="N1825" s="6">
        <v>0.18052399999999999</v>
      </c>
    </row>
    <row r="1826" spans="11:14" x14ac:dyDescent="0.2">
      <c r="K1826" s="6">
        <v>62.58</v>
      </c>
      <c r="L1826" s="6">
        <v>0.16075</v>
      </c>
      <c r="M1826" s="6">
        <v>0.17849300000000001</v>
      </c>
      <c r="N1826" s="6">
        <v>0.18038599999999999</v>
      </c>
    </row>
    <row r="1827" spans="11:14" x14ac:dyDescent="0.2">
      <c r="K1827" s="6">
        <v>62.61</v>
      </c>
      <c r="L1827" s="6">
        <v>0.16076599999999999</v>
      </c>
      <c r="M1827" s="6">
        <v>0.17852199999999999</v>
      </c>
      <c r="N1827" s="6">
        <v>0.18027599999999999</v>
      </c>
    </row>
    <row r="1828" spans="11:14" x14ac:dyDescent="0.2">
      <c r="K1828" s="6">
        <v>62.64</v>
      </c>
      <c r="L1828" s="6">
        <v>0.16077</v>
      </c>
      <c r="M1828" s="6">
        <v>0.178587</v>
      </c>
      <c r="N1828" s="6">
        <v>0.18010399999999999</v>
      </c>
    </row>
    <row r="1829" spans="11:14" x14ac:dyDescent="0.2">
      <c r="K1829" s="6">
        <v>62.67</v>
      </c>
      <c r="L1829" s="6">
        <v>0.160804</v>
      </c>
      <c r="M1829" s="6">
        <v>0.178644</v>
      </c>
      <c r="N1829" s="6">
        <v>0.17995</v>
      </c>
    </row>
    <row r="1830" spans="11:14" x14ac:dyDescent="0.2">
      <c r="K1830" s="6">
        <v>62.7</v>
      </c>
      <c r="L1830" s="6">
        <v>0.16084899999999999</v>
      </c>
      <c r="M1830" s="6">
        <v>0.178734</v>
      </c>
      <c r="N1830" s="6">
        <v>0.17983099999999999</v>
      </c>
    </row>
    <row r="1831" spans="11:14" x14ac:dyDescent="0.2">
      <c r="K1831" s="6">
        <v>62.73</v>
      </c>
      <c r="L1831" s="6">
        <v>0.160913</v>
      </c>
      <c r="M1831" s="6">
        <v>0.17888299999999999</v>
      </c>
      <c r="N1831" s="6">
        <v>0.17971599999999999</v>
      </c>
    </row>
    <row r="1832" spans="11:14" x14ac:dyDescent="0.2">
      <c r="K1832" s="6">
        <v>62.76</v>
      </c>
      <c r="L1832" s="6">
        <v>0.160936</v>
      </c>
      <c r="M1832" s="6">
        <v>0.179008</v>
      </c>
      <c r="N1832" s="6">
        <v>0.179615</v>
      </c>
    </row>
    <row r="1833" spans="11:14" x14ac:dyDescent="0.2">
      <c r="K1833" s="6">
        <v>62.79</v>
      </c>
      <c r="L1833" s="6">
        <v>0.16098199999999999</v>
      </c>
      <c r="M1833" s="6">
        <v>0.17907999999999999</v>
      </c>
      <c r="N1833" s="6">
        <v>0.17951600000000001</v>
      </c>
    </row>
    <row r="1834" spans="11:14" x14ac:dyDescent="0.2">
      <c r="K1834" s="6">
        <v>62.82</v>
      </c>
      <c r="L1834" s="6">
        <v>0.160999</v>
      </c>
      <c r="M1834" s="6">
        <v>0.17915200000000001</v>
      </c>
      <c r="N1834" s="6">
        <v>0.17935799999999999</v>
      </c>
    </row>
    <row r="1835" spans="11:14" x14ac:dyDescent="0.2">
      <c r="K1835" s="6">
        <v>62.85</v>
      </c>
      <c r="L1835" s="6">
        <v>0.16103000000000001</v>
      </c>
      <c r="M1835" s="6">
        <v>0.179255</v>
      </c>
      <c r="N1835" s="6">
        <v>0.17927499999999999</v>
      </c>
    </row>
    <row r="1836" spans="11:14" x14ac:dyDescent="0.2">
      <c r="K1836" s="6">
        <v>62.88</v>
      </c>
      <c r="L1836" s="6">
        <v>0.16106599999999999</v>
      </c>
      <c r="M1836" s="6">
        <v>0.179314</v>
      </c>
      <c r="N1836" s="6">
        <v>0.179146</v>
      </c>
    </row>
    <row r="1837" spans="11:14" x14ac:dyDescent="0.2">
      <c r="K1837" s="6">
        <v>62.91</v>
      </c>
      <c r="L1837" s="6">
        <v>0.161109</v>
      </c>
      <c r="M1837" s="6">
        <v>0.17932100000000001</v>
      </c>
      <c r="N1837" s="6">
        <v>0.17899499999999999</v>
      </c>
    </row>
    <row r="1838" spans="11:14" x14ac:dyDescent="0.2">
      <c r="K1838" s="6">
        <v>62.94</v>
      </c>
      <c r="L1838" s="6">
        <v>0.16111300000000001</v>
      </c>
      <c r="M1838" s="6">
        <v>0.179364</v>
      </c>
      <c r="N1838" s="6">
        <v>0.178817</v>
      </c>
    </row>
    <row r="1839" spans="11:14" x14ac:dyDescent="0.2">
      <c r="K1839" s="6">
        <v>62.97</v>
      </c>
      <c r="L1839" s="6">
        <v>0.16115199999999999</v>
      </c>
      <c r="M1839" s="6">
        <v>0.17943999999999999</v>
      </c>
      <c r="N1839" s="6">
        <v>0.178651</v>
      </c>
    </row>
    <row r="1840" spans="11:14" x14ac:dyDescent="0.2">
      <c r="K1840" s="6">
        <v>63</v>
      </c>
      <c r="L1840" s="6">
        <v>0.161213</v>
      </c>
      <c r="M1840" s="6">
        <v>0.17954300000000001</v>
      </c>
      <c r="N1840" s="6">
        <v>0.17852399999999999</v>
      </c>
    </row>
    <row r="1841" spans="11:14" x14ac:dyDescent="0.2">
      <c r="K1841" s="6">
        <v>63.03</v>
      </c>
      <c r="L1841" s="6">
        <v>0.161222</v>
      </c>
      <c r="M1841" s="6">
        <v>0.17962</v>
      </c>
      <c r="N1841" s="6">
        <v>0.17837900000000001</v>
      </c>
    </row>
    <row r="1842" spans="11:14" x14ac:dyDescent="0.2">
      <c r="K1842" s="6">
        <v>63.06</v>
      </c>
      <c r="L1842" s="6">
        <v>0.16125400000000001</v>
      </c>
      <c r="M1842" s="6">
        <v>0.179704</v>
      </c>
      <c r="N1842" s="6">
        <v>0.17821300000000001</v>
      </c>
    </row>
    <row r="1843" spans="11:14" x14ac:dyDescent="0.2">
      <c r="K1843" s="6">
        <v>63.09</v>
      </c>
      <c r="L1843" s="6">
        <v>0.161302</v>
      </c>
      <c r="M1843" s="6">
        <v>0.17976200000000001</v>
      </c>
      <c r="N1843" s="6">
        <v>0.17809900000000001</v>
      </c>
    </row>
    <row r="1844" spans="11:14" x14ac:dyDescent="0.2">
      <c r="K1844" s="6">
        <v>63.12</v>
      </c>
      <c r="L1844" s="6">
        <v>0.16134799999999999</v>
      </c>
      <c r="M1844" s="6">
        <v>0.17974999999999999</v>
      </c>
      <c r="N1844" s="6">
        <v>0.17802200000000001</v>
      </c>
    </row>
    <row r="1845" spans="11:14" x14ac:dyDescent="0.2">
      <c r="K1845" s="6">
        <v>63.15</v>
      </c>
      <c r="L1845" s="6">
        <v>0.16142100000000001</v>
      </c>
      <c r="M1845" s="6">
        <v>0.17979200000000001</v>
      </c>
      <c r="N1845" s="6">
        <v>0.17795800000000001</v>
      </c>
    </row>
    <row r="1846" spans="11:14" x14ac:dyDescent="0.2">
      <c r="K1846" s="6">
        <v>63.18</v>
      </c>
      <c r="L1846" s="6">
        <v>0.16145499999999999</v>
      </c>
      <c r="M1846" s="6">
        <v>0.17984600000000001</v>
      </c>
      <c r="N1846" s="6">
        <v>0.177813</v>
      </c>
    </row>
    <row r="1847" spans="11:14" x14ac:dyDescent="0.2">
      <c r="K1847" s="6">
        <v>63.21</v>
      </c>
      <c r="L1847" s="6">
        <v>0.161465</v>
      </c>
      <c r="M1847" s="6">
        <v>0.179869</v>
      </c>
      <c r="N1847" s="6">
        <v>0.17766100000000001</v>
      </c>
    </row>
    <row r="1848" spans="11:14" x14ac:dyDescent="0.2">
      <c r="K1848" s="6">
        <v>63.24</v>
      </c>
      <c r="L1848" s="6">
        <v>0.16148000000000001</v>
      </c>
      <c r="M1848" s="6">
        <v>0.17985699999999999</v>
      </c>
      <c r="N1848" s="6">
        <v>0.17746300000000001</v>
      </c>
    </row>
    <row r="1849" spans="11:14" x14ac:dyDescent="0.2">
      <c r="K1849" s="6">
        <v>63.27</v>
      </c>
      <c r="L1849" s="6">
        <v>0.16151299999999999</v>
      </c>
      <c r="M1849" s="6">
        <v>0.179817</v>
      </c>
      <c r="N1849" s="6">
        <v>0.177287</v>
      </c>
    </row>
    <row r="1850" spans="11:14" x14ac:dyDescent="0.2">
      <c r="K1850" s="6">
        <v>63.3</v>
      </c>
      <c r="L1850" s="6">
        <v>0.161493</v>
      </c>
      <c r="M1850" s="6">
        <v>0.179814</v>
      </c>
      <c r="N1850" s="6">
        <v>0.17705399999999999</v>
      </c>
    </row>
    <row r="1851" spans="11:14" x14ac:dyDescent="0.2">
      <c r="K1851" s="6">
        <v>63.33</v>
      </c>
      <c r="L1851" s="6">
        <v>0.16147800000000001</v>
      </c>
      <c r="M1851" s="6">
        <v>0.179839</v>
      </c>
      <c r="N1851" s="6">
        <v>0.17685899999999999</v>
      </c>
    </row>
    <row r="1852" spans="11:14" x14ac:dyDescent="0.2">
      <c r="K1852" s="6">
        <v>63.36</v>
      </c>
      <c r="L1852" s="6">
        <v>0.16150700000000001</v>
      </c>
      <c r="M1852" s="6">
        <v>0.17985699999999999</v>
      </c>
      <c r="N1852" s="6">
        <v>0.17666599999999999</v>
      </c>
    </row>
    <row r="1853" spans="11:14" x14ac:dyDescent="0.2">
      <c r="K1853" s="6">
        <v>63.39</v>
      </c>
      <c r="L1853" s="6">
        <v>0.16156799999999999</v>
      </c>
      <c r="M1853" s="6">
        <v>0.17985300000000001</v>
      </c>
      <c r="N1853" s="6">
        <v>0.17651500000000001</v>
      </c>
    </row>
    <row r="1854" spans="11:14" x14ac:dyDescent="0.2">
      <c r="K1854" s="6">
        <v>63.42</v>
      </c>
      <c r="L1854" s="6">
        <v>0.16162799999999999</v>
      </c>
      <c r="M1854" s="6">
        <v>0.179837</v>
      </c>
      <c r="N1854" s="6">
        <v>0.176259</v>
      </c>
    </row>
    <row r="1855" spans="11:14" x14ac:dyDescent="0.2">
      <c r="K1855" s="6">
        <v>63.45</v>
      </c>
      <c r="L1855" s="6">
        <v>0.161657</v>
      </c>
      <c r="M1855" s="6">
        <v>0.17984800000000001</v>
      </c>
      <c r="N1855" s="6">
        <v>0.17605499999999999</v>
      </c>
    </row>
    <row r="1856" spans="11:14" x14ac:dyDescent="0.2">
      <c r="K1856" s="6">
        <v>63.48</v>
      </c>
      <c r="L1856" s="6">
        <v>0.16170000000000001</v>
      </c>
      <c r="M1856" s="6">
        <v>0.17987800000000001</v>
      </c>
      <c r="N1856" s="6">
        <v>0.175873</v>
      </c>
    </row>
    <row r="1857" spans="11:14" x14ac:dyDescent="0.2">
      <c r="K1857" s="6">
        <v>63.51</v>
      </c>
      <c r="L1857" s="6">
        <v>0.16173899999999999</v>
      </c>
      <c r="M1857" s="6">
        <v>0.179924</v>
      </c>
      <c r="N1857" s="6">
        <v>0.175708</v>
      </c>
    </row>
    <row r="1858" spans="11:14" x14ac:dyDescent="0.2">
      <c r="K1858" s="6">
        <v>63.54</v>
      </c>
      <c r="L1858" s="6">
        <v>0.161804</v>
      </c>
      <c r="M1858" s="6">
        <v>0.17997099999999999</v>
      </c>
      <c r="N1858" s="6">
        <v>0.175486</v>
      </c>
    </row>
    <row r="1859" spans="11:14" x14ac:dyDescent="0.2">
      <c r="K1859" s="6">
        <v>63.57</v>
      </c>
      <c r="L1859" s="6">
        <v>0.161908</v>
      </c>
      <c r="M1859" s="6">
        <v>0.179947</v>
      </c>
      <c r="N1859" s="6">
        <v>0.17530399999999999</v>
      </c>
    </row>
    <row r="1860" spans="11:14" x14ac:dyDescent="0.2">
      <c r="K1860" s="6">
        <v>63.6</v>
      </c>
      <c r="L1860" s="6">
        <v>0.162024</v>
      </c>
      <c r="M1860" s="6">
        <v>0.17991799999999999</v>
      </c>
      <c r="N1860" s="6">
        <v>0.17505399999999999</v>
      </c>
    </row>
    <row r="1861" spans="11:14" x14ac:dyDescent="0.2">
      <c r="K1861" s="6">
        <v>63.63</v>
      </c>
      <c r="L1861" s="6">
        <v>0.16209899999999999</v>
      </c>
      <c r="M1861" s="6">
        <v>0.179919</v>
      </c>
      <c r="N1861" s="6">
        <v>0.17482400000000001</v>
      </c>
    </row>
    <row r="1862" spans="11:14" x14ac:dyDescent="0.2">
      <c r="K1862" s="6">
        <v>63.66</v>
      </c>
      <c r="L1862" s="6">
        <v>0.162133</v>
      </c>
      <c r="M1862" s="6">
        <v>0.17990500000000001</v>
      </c>
      <c r="N1862" s="6">
        <v>0.17458299999999999</v>
      </c>
    </row>
    <row r="1863" spans="11:14" x14ac:dyDescent="0.2">
      <c r="K1863" s="6">
        <v>63.69</v>
      </c>
      <c r="L1863" s="6">
        <v>0.16214999999999999</v>
      </c>
      <c r="M1863" s="6">
        <v>0.17988199999999999</v>
      </c>
      <c r="N1863" s="6">
        <v>0.17439499999999999</v>
      </c>
    </row>
    <row r="1864" spans="11:14" x14ac:dyDescent="0.2">
      <c r="K1864" s="6">
        <v>63.72</v>
      </c>
      <c r="L1864" s="6">
        <v>0.162159</v>
      </c>
      <c r="M1864" s="6">
        <v>0.17986199999999999</v>
      </c>
      <c r="N1864" s="6">
        <v>0.174205</v>
      </c>
    </row>
    <row r="1865" spans="11:14" x14ac:dyDescent="0.2">
      <c r="K1865" s="6">
        <v>63.75</v>
      </c>
      <c r="L1865" s="6">
        <v>0.16214500000000001</v>
      </c>
      <c r="M1865" s="6">
        <v>0.17986099999999999</v>
      </c>
      <c r="N1865" s="6">
        <v>0.17399800000000001</v>
      </c>
    </row>
    <row r="1866" spans="11:14" x14ac:dyDescent="0.2">
      <c r="K1866" s="6">
        <v>63.78</v>
      </c>
      <c r="L1866" s="6">
        <v>0.16217400000000001</v>
      </c>
      <c r="M1866" s="6">
        <v>0.17988399999999999</v>
      </c>
      <c r="N1866" s="6">
        <v>0.173767</v>
      </c>
    </row>
    <row r="1867" spans="11:14" x14ac:dyDescent="0.2">
      <c r="K1867" s="6">
        <v>63.81</v>
      </c>
      <c r="L1867" s="6">
        <v>0.16220399999999999</v>
      </c>
      <c r="M1867" s="6">
        <v>0.17994099999999999</v>
      </c>
      <c r="N1867" s="6">
        <v>0.17361299999999999</v>
      </c>
    </row>
    <row r="1868" spans="11:14" x14ac:dyDescent="0.2">
      <c r="K1868" s="6">
        <v>63.84</v>
      </c>
      <c r="L1868" s="6">
        <v>0.162248</v>
      </c>
      <c r="M1868" s="6">
        <v>0.17993100000000001</v>
      </c>
      <c r="N1868" s="6">
        <v>0.17346500000000001</v>
      </c>
    </row>
    <row r="1869" spans="11:14" x14ac:dyDescent="0.2">
      <c r="K1869" s="6">
        <v>63.87</v>
      </c>
      <c r="L1869" s="6">
        <v>0.162271</v>
      </c>
      <c r="M1869" s="6">
        <v>0.17985699999999999</v>
      </c>
      <c r="N1869" s="6">
        <v>0.17326900000000001</v>
      </c>
    </row>
    <row r="1870" spans="11:14" x14ac:dyDescent="0.2">
      <c r="K1870" s="6">
        <v>63.9</v>
      </c>
      <c r="L1870" s="6">
        <v>0.16229499999999999</v>
      </c>
      <c r="M1870" s="6">
        <v>0.17982400000000001</v>
      </c>
      <c r="N1870" s="6">
        <v>0.17308499999999999</v>
      </c>
    </row>
    <row r="1871" spans="11:14" x14ac:dyDescent="0.2">
      <c r="K1871" s="6">
        <v>63.93</v>
      </c>
      <c r="L1871" s="6">
        <v>0.162329</v>
      </c>
      <c r="M1871" s="6">
        <v>0.17976900000000001</v>
      </c>
      <c r="N1871" s="6">
        <v>0.17297299999999999</v>
      </c>
    </row>
    <row r="1872" spans="11:14" x14ac:dyDescent="0.2">
      <c r="K1872" s="6">
        <v>63.96</v>
      </c>
      <c r="L1872" s="6">
        <v>0.16226499999999999</v>
      </c>
      <c r="M1872" s="6">
        <v>0.17974899999999999</v>
      </c>
      <c r="N1872" s="6">
        <v>0.17283399999999999</v>
      </c>
    </row>
    <row r="1873" spans="11:14" x14ac:dyDescent="0.2">
      <c r="K1873" s="6">
        <v>63.99</v>
      </c>
      <c r="L1873" s="6">
        <v>0.16218299999999999</v>
      </c>
      <c r="M1873" s="6">
        <v>0.17974300000000001</v>
      </c>
      <c r="N1873" s="6">
        <v>0.172676</v>
      </c>
    </row>
    <row r="1874" spans="11:14" x14ac:dyDescent="0.2">
      <c r="K1874" s="6">
        <v>64.02</v>
      </c>
      <c r="L1874" s="6">
        <v>0.16212599999999999</v>
      </c>
      <c r="M1874" s="6">
        <v>0.17970900000000001</v>
      </c>
      <c r="N1874" s="6">
        <v>0.17249</v>
      </c>
    </row>
    <row r="1875" spans="11:14" x14ac:dyDescent="0.2">
      <c r="K1875" s="6">
        <v>64.05</v>
      </c>
      <c r="L1875" s="6">
        <v>0.162055</v>
      </c>
      <c r="M1875" s="6">
        <v>0.17968300000000001</v>
      </c>
      <c r="N1875" s="6">
        <v>0.172318</v>
      </c>
    </row>
    <row r="1876" spans="11:14" x14ac:dyDescent="0.2">
      <c r="K1876" s="6">
        <v>64.08</v>
      </c>
      <c r="L1876" s="6">
        <v>0.161993</v>
      </c>
      <c r="M1876" s="6">
        <v>0.17965800000000001</v>
      </c>
      <c r="N1876" s="6">
        <v>0.17213300000000001</v>
      </c>
    </row>
    <row r="1877" spans="11:14" x14ac:dyDescent="0.2">
      <c r="K1877" s="6">
        <v>64.11</v>
      </c>
      <c r="L1877" s="6">
        <v>0.161777</v>
      </c>
      <c r="M1877" s="6">
        <v>0.17965</v>
      </c>
      <c r="N1877" s="6">
        <v>0.17205500000000001</v>
      </c>
    </row>
    <row r="1878" spans="11:14" x14ac:dyDescent="0.2">
      <c r="K1878" s="6">
        <v>64.14</v>
      </c>
      <c r="L1878" s="6">
        <v>0.16165199999999999</v>
      </c>
      <c r="M1878" s="6">
        <v>0.17962700000000001</v>
      </c>
      <c r="N1878" s="6">
        <v>0.17181299999999999</v>
      </c>
    </row>
    <row r="1879" spans="11:14" x14ac:dyDescent="0.2">
      <c r="K1879" s="6">
        <v>64.17</v>
      </c>
      <c r="L1879" s="6">
        <v>0.16158900000000001</v>
      </c>
      <c r="M1879" s="6">
        <v>0.17960400000000001</v>
      </c>
      <c r="N1879" s="6">
        <v>0.17161599999999999</v>
      </c>
    </row>
    <row r="1880" spans="11:14" x14ac:dyDescent="0.2">
      <c r="K1880" s="6">
        <v>64.2</v>
      </c>
      <c r="L1880" s="6">
        <v>0.16150900000000001</v>
      </c>
      <c r="M1880" s="6">
        <v>0.17960000000000001</v>
      </c>
      <c r="N1880" s="6">
        <v>0.17139799999999999</v>
      </c>
    </row>
    <row r="1881" spans="11:14" x14ac:dyDescent="0.2">
      <c r="K1881" s="6">
        <v>64.23</v>
      </c>
      <c r="L1881" s="6">
        <v>0.161413</v>
      </c>
      <c r="M1881" s="6">
        <v>0.17960999999999999</v>
      </c>
      <c r="N1881" s="6">
        <v>0.17118700000000001</v>
      </c>
    </row>
    <row r="1882" spans="11:14" x14ac:dyDescent="0.2">
      <c r="K1882" s="6">
        <v>64.260000000000005</v>
      </c>
      <c r="L1882" s="6">
        <v>0.16134999999999999</v>
      </c>
      <c r="M1882" s="6">
        <v>0.17962900000000001</v>
      </c>
      <c r="N1882" s="6">
        <v>0.170986</v>
      </c>
    </row>
    <row r="1883" spans="11:14" x14ac:dyDescent="0.2">
      <c r="K1883" s="6">
        <v>64.290000000000006</v>
      </c>
      <c r="L1883" s="6">
        <v>0.16125999999999999</v>
      </c>
      <c r="M1883" s="6">
        <v>0.179623</v>
      </c>
      <c r="N1883" s="6">
        <v>0.170816</v>
      </c>
    </row>
    <row r="1884" spans="11:14" x14ac:dyDescent="0.2">
      <c r="K1884" s="6">
        <v>64.319999999999993</v>
      </c>
      <c r="L1884" s="6">
        <v>0.16118299999999999</v>
      </c>
      <c r="M1884" s="6">
        <v>0.17959800000000001</v>
      </c>
      <c r="N1884" s="6">
        <v>0.170629</v>
      </c>
    </row>
    <row r="1885" spans="11:14" x14ac:dyDescent="0.2">
      <c r="K1885" s="6">
        <v>64.349999999999994</v>
      </c>
      <c r="L1885" s="6">
        <v>0.161111</v>
      </c>
      <c r="M1885" s="6">
        <v>0.179592</v>
      </c>
      <c r="N1885" s="6">
        <v>0.170456</v>
      </c>
    </row>
    <row r="1886" spans="11:14" x14ac:dyDescent="0.2">
      <c r="K1886" s="6">
        <v>64.38</v>
      </c>
      <c r="L1886" s="6">
        <v>0.161077</v>
      </c>
      <c r="M1886" s="6">
        <v>0.17962400000000001</v>
      </c>
      <c r="N1886" s="6">
        <v>0.17021700000000001</v>
      </c>
    </row>
    <row r="1887" spans="11:14" x14ac:dyDescent="0.2">
      <c r="K1887" s="6">
        <v>64.41</v>
      </c>
      <c r="L1887" s="6">
        <v>0.16101099999999999</v>
      </c>
      <c r="M1887" s="6">
        <v>0.17963299999999999</v>
      </c>
      <c r="N1887" s="6">
        <v>0.17000999999999999</v>
      </c>
    </row>
    <row r="1888" spans="11:14" x14ac:dyDescent="0.2">
      <c r="K1888" s="6">
        <v>64.44</v>
      </c>
      <c r="L1888" s="6">
        <v>0.16093399999999999</v>
      </c>
      <c r="M1888" s="6">
        <v>0.17962800000000001</v>
      </c>
      <c r="N1888" s="6">
        <v>0.16983400000000001</v>
      </c>
    </row>
    <row r="1889" spans="11:14" x14ac:dyDescent="0.2">
      <c r="K1889" s="6">
        <v>64.47</v>
      </c>
      <c r="L1889" s="6">
        <v>0.16089300000000001</v>
      </c>
      <c r="M1889" s="6">
        <v>0.179619</v>
      </c>
      <c r="N1889" s="6">
        <v>0.16967599999999999</v>
      </c>
    </row>
    <row r="1890" spans="11:14" x14ac:dyDescent="0.2">
      <c r="K1890" s="6">
        <v>64.5</v>
      </c>
      <c r="L1890" s="6">
        <v>0.16086800000000001</v>
      </c>
      <c r="M1890" s="6">
        <v>0.17960799999999999</v>
      </c>
      <c r="N1890" s="6">
        <v>0.16945299999999999</v>
      </c>
    </row>
    <row r="1891" spans="11:14" x14ac:dyDescent="0.2">
      <c r="K1891" s="6">
        <v>64.53</v>
      </c>
      <c r="L1891" s="6">
        <v>0.16081599999999999</v>
      </c>
      <c r="M1891" s="6">
        <v>0.179617</v>
      </c>
      <c r="N1891" s="6">
        <v>0.16928399999999999</v>
      </c>
    </row>
    <row r="1892" spans="11:14" x14ac:dyDescent="0.2">
      <c r="K1892" s="6">
        <v>64.540000000000006</v>
      </c>
      <c r="L1892" s="6">
        <v>0.16078100000000001</v>
      </c>
      <c r="M1892" s="6">
        <v>0.179623</v>
      </c>
      <c r="N1892" s="6">
        <v>0.16925399999999999</v>
      </c>
    </row>
    <row r="1893" spans="11:14" x14ac:dyDescent="0.2">
      <c r="K1893" s="6">
        <v>64.56</v>
      </c>
      <c r="L1893" s="6">
        <v>0.160693</v>
      </c>
      <c r="M1893" s="6">
        <v>0.17963499999999999</v>
      </c>
      <c r="N1893" s="6">
        <v>0.16911499999999999</v>
      </c>
    </row>
    <row r="1894" spans="11:14" x14ac:dyDescent="0.2">
      <c r="K1894" s="6">
        <v>64.59</v>
      </c>
      <c r="L1894" s="6">
        <v>0.160638</v>
      </c>
      <c r="M1894" s="6">
        <v>0.17963899999999999</v>
      </c>
      <c r="N1894" s="6">
        <v>0.16891500000000001</v>
      </c>
    </row>
    <row r="1895" spans="11:14" x14ac:dyDescent="0.2">
      <c r="K1895" s="6">
        <v>64.62</v>
      </c>
      <c r="L1895" s="6">
        <v>0.16058600000000001</v>
      </c>
      <c r="M1895" s="6">
        <v>0.179614</v>
      </c>
      <c r="N1895" s="6">
        <v>0.16869000000000001</v>
      </c>
    </row>
    <row r="1896" spans="11:14" x14ac:dyDescent="0.2">
      <c r="K1896" s="6">
        <v>64.650000000000006</v>
      </c>
      <c r="L1896" s="6">
        <v>0.16053899999999999</v>
      </c>
      <c r="M1896" s="6">
        <v>0.17962700000000001</v>
      </c>
      <c r="N1896" s="6">
        <v>0.16850100000000001</v>
      </c>
    </row>
    <row r="1897" spans="11:14" x14ac:dyDescent="0.2">
      <c r="K1897" s="6">
        <v>64.680000000000007</v>
      </c>
      <c r="L1897" s="6">
        <v>0.160524</v>
      </c>
      <c r="M1897" s="6">
        <v>0.17962400000000001</v>
      </c>
      <c r="N1897" s="6">
        <v>0.16830500000000001</v>
      </c>
    </row>
    <row r="1898" spans="11:14" x14ac:dyDescent="0.2">
      <c r="K1898" s="6">
        <v>64.709999999999994</v>
      </c>
      <c r="L1898" s="6">
        <v>0.16051699999999999</v>
      </c>
      <c r="M1898" s="6">
        <v>0.17963399999999999</v>
      </c>
      <c r="N1898" s="6">
        <v>0.16811300000000001</v>
      </c>
    </row>
    <row r="1899" spans="11:14" x14ac:dyDescent="0.2">
      <c r="K1899" s="6">
        <v>64.739999999999995</v>
      </c>
      <c r="L1899" s="6">
        <v>0.16050700000000001</v>
      </c>
      <c r="M1899" s="6">
        <v>0.17962600000000001</v>
      </c>
      <c r="N1899" s="6">
        <v>0.16790099999999999</v>
      </c>
    </row>
    <row r="1900" spans="11:14" x14ac:dyDescent="0.2">
      <c r="K1900" s="6">
        <v>64.77</v>
      </c>
      <c r="L1900" s="6">
        <v>0.16048799999999999</v>
      </c>
      <c r="M1900" s="6">
        <v>0.17960100000000001</v>
      </c>
      <c r="N1900" s="6">
        <v>0.16768</v>
      </c>
    </row>
    <row r="1901" spans="11:14" x14ac:dyDescent="0.2">
      <c r="K1901" s="6">
        <v>64.8</v>
      </c>
      <c r="L1901" s="6">
        <v>0.16043499999999999</v>
      </c>
      <c r="M1901" s="6">
        <v>0.17957899999999999</v>
      </c>
      <c r="N1901" s="6">
        <v>0.167466</v>
      </c>
    </row>
    <row r="1902" spans="11:14" x14ac:dyDescent="0.2">
      <c r="K1902" s="6">
        <v>64.83</v>
      </c>
      <c r="L1902" s="6">
        <v>0.160381</v>
      </c>
      <c r="M1902" s="6">
        <v>0.17960699999999999</v>
      </c>
      <c r="N1902" s="6">
        <v>0.16725100000000001</v>
      </c>
    </row>
    <row r="1903" spans="11:14" x14ac:dyDescent="0.2">
      <c r="K1903" s="6">
        <v>64.86</v>
      </c>
      <c r="L1903" s="6">
        <v>0.16031000000000001</v>
      </c>
      <c r="M1903" s="6">
        <v>0.17963100000000001</v>
      </c>
      <c r="N1903" s="6">
        <v>0.166935</v>
      </c>
    </row>
    <row r="1904" spans="11:14" x14ac:dyDescent="0.2">
      <c r="K1904" s="6">
        <v>64.89</v>
      </c>
      <c r="L1904" s="6">
        <v>0.160274</v>
      </c>
      <c r="M1904" s="6">
        <v>0.17960300000000001</v>
      </c>
      <c r="N1904" s="6">
        <v>0.16669700000000001</v>
      </c>
    </row>
    <row r="1905" spans="11:14" x14ac:dyDescent="0.2">
      <c r="K1905" s="6">
        <v>64.92</v>
      </c>
      <c r="L1905" s="6">
        <v>0.16023000000000001</v>
      </c>
      <c r="M1905" s="6">
        <v>0.17957200000000001</v>
      </c>
      <c r="N1905" s="6">
        <v>0.16647000000000001</v>
      </c>
    </row>
    <row r="1906" spans="11:14" x14ac:dyDescent="0.2">
      <c r="K1906" s="6">
        <v>64.95</v>
      </c>
      <c r="L1906" s="6">
        <v>0.16020300000000001</v>
      </c>
      <c r="M1906" s="6">
        <v>0.179511</v>
      </c>
      <c r="N1906" s="6">
        <v>0.16622899999999999</v>
      </c>
    </row>
    <row r="1907" spans="11:14" x14ac:dyDescent="0.2">
      <c r="K1907" s="6">
        <v>64.98</v>
      </c>
      <c r="L1907" s="6">
        <v>0.16020499999999999</v>
      </c>
      <c r="M1907" s="6">
        <v>0.17949100000000001</v>
      </c>
      <c r="N1907" s="6">
        <v>0.16595599999999999</v>
      </c>
    </row>
    <row r="1908" spans="11:14" x14ac:dyDescent="0.2">
      <c r="K1908" s="6">
        <v>65.010000000000005</v>
      </c>
      <c r="L1908" s="6">
        <v>0.160214</v>
      </c>
      <c r="M1908" s="6">
        <v>0.17948900000000001</v>
      </c>
      <c r="N1908" s="6">
        <v>0.16577500000000001</v>
      </c>
    </row>
    <row r="1909" spans="11:14" x14ac:dyDescent="0.2">
      <c r="K1909" s="6">
        <v>65.040000000000006</v>
      </c>
      <c r="L1909" s="6">
        <v>0.16020899999999999</v>
      </c>
      <c r="M1909" s="6">
        <v>0.17944499999999999</v>
      </c>
      <c r="N1909" s="6">
        <v>0.165517</v>
      </c>
    </row>
    <row r="1910" spans="11:14" x14ac:dyDescent="0.2">
      <c r="K1910" s="6">
        <v>65.069999999999993</v>
      </c>
      <c r="L1910" s="6">
        <v>0.16022500000000001</v>
      </c>
      <c r="M1910" s="6">
        <v>0.179366</v>
      </c>
      <c r="N1910" s="6">
        <v>0.16533</v>
      </c>
    </row>
    <row r="1911" spans="11:14" x14ac:dyDescent="0.2">
      <c r="K1911" s="6">
        <v>65.099999999999994</v>
      </c>
      <c r="L1911" s="6">
        <v>0.16025900000000001</v>
      </c>
      <c r="M1911" s="6">
        <v>0.179345</v>
      </c>
      <c r="N1911" s="6">
        <v>0.16506599999999999</v>
      </c>
    </row>
    <row r="1912" spans="11:14" x14ac:dyDescent="0.2">
      <c r="K1912" s="6">
        <v>65.13</v>
      </c>
      <c r="L1912" s="6">
        <v>0.16023699999999999</v>
      </c>
      <c r="M1912" s="6">
        <v>0.17931</v>
      </c>
      <c r="N1912" s="6">
        <v>0.16480900000000001</v>
      </c>
    </row>
    <row r="1913" spans="11:14" x14ac:dyDescent="0.2">
      <c r="K1913" s="6">
        <v>65.16</v>
      </c>
      <c r="L1913" s="6">
        <v>0.160167</v>
      </c>
      <c r="M1913" s="6">
        <v>0.17929</v>
      </c>
      <c r="N1913" s="6">
        <v>0.16455400000000001</v>
      </c>
    </row>
    <row r="1914" spans="11:14" x14ac:dyDescent="0.2">
      <c r="K1914" s="6">
        <v>65.19</v>
      </c>
      <c r="L1914" s="6">
        <v>0.160106</v>
      </c>
      <c r="M1914" s="6">
        <v>0.17922399999999999</v>
      </c>
      <c r="N1914" s="6">
        <v>0.164295</v>
      </c>
    </row>
    <row r="1915" spans="11:14" x14ac:dyDescent="0.2">
      <c r="K1915" s="6">
        <v>65.22</v>
      </c>
      <c r="L1915" s="6">
        <v>0.160049</v>
      </c>
      <c r="M1915" s="6">
        <v>0.17915300000000001</v>
      </c>
      <c r="N1915" s="6">
        <v>0.16395299999999999</v>
      </c>
    </row>
    <row r="1916" spans="11:14" x14ac:dyDescent="0.2">
      <c r="K1916" s="6">
        <v>65.25</v>
      </c>
      <c r="L1916" s="6">
        <v>0.15998999999999999</v>
      </c>
      <c r="M1916" s="6">
        <v>0.17905499999999999</v>
      </c>
      <c r="N1916" s="6">
        <v>0.16369800000000001</v>
      </c>
    </row>
    <row r="1917" spans="11:14" x14ac:dyDescent="0.2">
      <c r="K1917" s="6">
        <v>65.28</v>
      </c>
      <c r="L1917" s="6">
        <v>0.15990099999999999</v>
      </c>
      <c r="M1917" s="6">
        <v>0.17899200000000001</v>
      </c>
      <c r="N1917" s="6">
        <v>0.163462</v>
      </c>
    </row>
    <row r="1918" spans="11:14" x14ac:dyDescent="0.2">
      <c r="K1918" s="6">
        <v>65.31</v>
      </c>
      <c r="L1918" s="6">
        <v>0.159859</v>
      </c>
      <c r="M1918" s="6">
        <v>0.178977</v>
      </c>
      <c r="N1918" s="6">
        <v>0.163212</v>
      </c>
    </row>
    <row r="1919" spans="11:14" x14ac:dyDescent="0.2">
      <c r="K1919" s="6">
        <v>65.34</v>
      </c>
      <c r="L1919" s="6">
        <v>0.159832</v>
      </c>
      <c r="M1919" s="6">
        <v>0.178948</v>
      </c>
      <c r="N1919" s="6">
        <v>0.16292599999999999</v>
      </c>
    </row>
    <row r="1920" spans="11:14" x14ac:dyDescent="0.2">
      <c r="K1920" s="6">
        <v>65.37</v>
      </c>
      <c r="L1920" s="6">
        <v>0.15972800000000001</v>
      </c>
      <c r="M1920" s="6">
        <v>0.178923</v>
      </c>
      <c r="N1920" s="6">
        <v>0.162716</v>
      </c>
    </row>
    <row r="1921" spans="11:14" x14ac:dyDescent="0.2">
      <c r="K1921" s="6">
        <v>65.400000000000006</v>
      </c>
      <c r="L1921" s="6">
        <v>0.15957099999999999</v>
      </c>
      <c r="M1921" s="6">
        <v>0.178895</v>
      </c>
      <c r="N1921" s="6">
        <v>0.162463</v>
      </c>
    </row>
    <row r="1922" spans="11:14" x14ac:dyDescent="0.2">
      <c r="K1922" s="6">
        <v>65.430000000000007</v>
      </c>
      <c r="L1922" s="6">
        <v>0.159465</v>
      </c>
      <c r="M1922" s="6">
        <v>0.17877899999999999</v>
      </c>
      <c r="N1922" s="6">
        <v>0.162218</v>
      </c>
    </row>
    <row r="1923" spans="11:14" x14ac:dyDescent="0.2">
      <c r="K1923" s="6">
        <v>65.459999999999994</v>
      </c>
      <c r="L1923" s="6">
        <v>0.159333</v>
      </c>
      <c r="M1923" s="6">
        <v>0.178757</v>
      </c>
      <c r="N1923" s="6">
        <v>0.161937</v>
      </c>
    </row>
    <row r="1924" spans="11:14" x14ac:dyDescent="0.2">
      <c r="K1924" s="6">
        <v>65.489999999999995</v>
      </c>
      <c r="L1924" s="6">
        <v>0.15920799999999999</v>
      </c>
      <c r="M1924" s="6">
        <v>0.17869699999999999</v>
      </c>
      <c r="N1924" s="6">
        <v>0.16172700000000001</v>
      </c>
    </row>
    <row r="1925" spans="11:14" x14ac:dyDescent="0.2">
      <c r="K1925" s="6">
        <v>65.52</v>
      </c>
      <c r="L1925" s="6">
        <v>0.15901699999999999</v>
      </c>
      <c r="M1925" s="6">
        <v>0.178618</v>
      </c>
      <c r="N1925" s="6">
        <v>0.16148299999999999</v>
      </c>
    </row>
    <row r="1926" spans="11:14" x14ac:dyDescent="0.2">
      <c r="K1926" s="6">
        <v>65.55</v>
      </c>
      <c r="L1926" s="6">
        <v>0.15881799999999999</v>
      </c>
      <c r="M1926" s="6">
        <v>0.178537</v>
      </c>
      <c r="N1926" s="6">
        <v>0.16127</v>
      </c>
    </row>
    <row r="1927" spans="11:14" x14ac:dyDescent="0.2">
      <c r="K1927" s="6">
        <v>65.58</v>
      </c>
      <c r="L1927" s="6">
        <v>0.15865499999999999</v>
      </c>
      <c r="M1927" s="6">
        <v>0.17847399999999999</v>
      </c>
      <c r="N1927" s="6">
        <v>0.160914</v>
      </c>
    </row>
    <row r="1928" spans="11:14" x14ac:dyDescent="0.2">
      <c r="K1928" s="6">
        <v>65.61</v>
      </c>
      <c r="L1928" s="6">
        <v>0.158527</v>
      </c>
      <c r="M1928" s="6">
        <v>0.17836299999999999</v>
      </c>
      <c r="N1928" s="6">
        <v>0.16064500000000001</v>
      </c>
    </row>
    <row r="1929" spans="11:14" x14ac:dyDescent="0.2">
      <c r="K1929" s="6">
        <v>65.64</v>
      </c>
      <c r="L1929" s="6">
        <v>0.158363</v>
      </c>
      <c r="M1929" s="6">
        <v>0.17832600000000001</v>
      </c>
      <c r="N1929" s="6">
        <v>0.16039400000000001</v>
      </c>
    </row>
    <row r="1930" spans="11:14" x14ac:dyDescent="0.2">
      <c r="K1930" s="6">
        <v>65.67</v>
      </c>
      <c r="L1930" s="6">
        <v>0.15823799999999999</v>
      </c>
      <c r="M1930" s="6">
        <v>0.17826</v>
      </c>
      <c r="N1930" s="6">
        <v>0.160165</v>
      </c>
    </row>
    <row r="1931" spans="11:14" x14ac:dyDescent="0.2">
      <c r="K1931" s="6">
        <v>65.7</v>
      </c>
      <c r="L1931" s="6">
        <v>0.158107</v>
      </c>
      <c r="M1931" s="6">
        <v>0.17822099999999999</v>
      </c>
      <c r="N1931" s="6">
        <v>0.15990399999999999</v>
      </c>
    </row>
    <row r="1932" spans="11:14" x14ac:dyDescent="0.2">
      <c r="K1932" s="6">
        <v>65.73</v>
      </c>
      <c r="L1932" s="6">
        <v>0.15801000000000001</v>
      </c>
      <c r="M1932" s="6">
        <v>0.178206</v>
      </c>
      <c r="N1932" s="6">
        <v>0.15972</v>
      </c>
    </row>
    <row r="1933" spans="11:14" x14ac:dyDescent="0.2">
      <c r="K1933" s="6">
        <v>65.760000000000005</v>
      </c>
      <c r="L1933" s="6">
        <v>0.157859</v>
      </c>
      <c r="M1933" s="6">
        <v>0.17812600000000001</v>
      </c>
      <c r="N1933" s="6">
        <v>0.159499</v>
      </c>
    </row>
    <row r="1934" spans="11:14" x14ac:dyDescent="0.2">
      <c r="K1934" s="6">
        <v>65.790000000000006</v>
      </c>
      <c r="L1934" s="6">
        <v>0.157752</v>
      </c>
      <c r="M1934" s="6">
        <v>0.17805499999999999</v>
      </c>
      <c r="N1934" s="6">
        <v>0.15933600000000001</v>
      </c>
    </row>
    <row r="1935" spans="11:14" x14ac:dyDescent="0.2">
      <c r="K1935" s="6">
        <v>65.819999999999993</v>
      </c>
      <c r="L1935" s="6">
        <v>0.15765000000000001</v>
      </c>
      <c r="M1935" s="6">
        <v>0.17793700000000001</v>
      </c>
      <c r="N1935" s="6">
        <v>0.15912899999999999</v>
      </c>
    </row>
    <row r="1936" spans="11:14" x14ac:dyDescent="0.2">
      <c r="K1936" s="6">
        <v>65.849999999999994</v>
      </c>
      <c r="L1936" s="6">
        <v>0.15756000000000001</v>
      </c>
      <c r="M1936" s="6">
        <v>0.17780299999999999</v>
      </c>
      <c r="N1936" s="6">
        <v>0.15890799999999999</v>
      </c>
    </row>
    <row r="1937" spans="11:14" x14ac:dyDescent="0.2">
      <c r="K1937" s="6">
        <v>65.88</v>
      </c>
      <c r="L1937" s="6">
        <v>0.15744</v>
      </c>
      <c r="M1937" s="6">
        <v>0.17765300000000001</v>
      </c>
      <c r="N1937" s="6">
        <v>0.15865199999999999</v>
      </c>
    </row>
    <row r="1938" spans="11:14" x14ac:dyDescent="0.2">
      <c r="K1938" s="6">
        <v>65.91</v>
      </c>
      <c r="L1938" s="6">
        <v>0.15729299999999999</v>
      </c>
      <c r="M1938" s="6">
        <v>0.17755000000000001</v>
      </c>
      <c r="N1938" s="6">
        <v>0.15843499999999999</v>
      </c>
    </row>
    <row r="1939" spans="11:14" x14ac:dyDescent="0.2">
      <c r="K1939" s="6">
        <v>65.94</v>
      </c>
      <c r="L1939" s="6">
        <v>0.15712499999999999</v>
      </c>
      <c r="M1939" s="6">
        <v>0.17741399999999999</v>
      </c>
      <c r="N1939" s="6">
        <v>0.15815199999999999</v>
      </c>
    </row>
    <row r="1940" spans="11:14" x14ac:dyDescent="0.2">
      <c r="K1940" s="6">
        <v>65.97</v>
      </c>
      <c r="L1940" s="6">
        <v>0.156997</v>
      </c>
      <c r="M1940" s="6">
        <v>0.17730899999999999</v>
      </c>
      <c r="N1940" s="6">
        <v>0.157918</v>
      </c>
    </row>
    <row r="1941" spans="11:14" x14ac:dyDescent="0.2">
      <c r="K1941" s="6">
        <v>66</v>
      </c>
      <c r="L1941" s="6">
        <v>0.15689700000000001</v>
      </c>
      <c r="M1941" s="6">
        <v>0.17718100000000001</v>
      </c>
      <c r="N1941" s="6">
        <v>0.157689</v>
      </c>
    </row>
    <row r="1942" spans="11:14" x14ac:dyDescent="0.2">
      <c r="K1942" s="6">
        <v>66.03</v>
      </c>
      <c r="L1942" s="6">
        <v>0.15678600000000001</v>
      </c>
      <c r="M1942" s="6">
        <v>0.17705000000000001</v>
      </c>
      <c r="N1942" s="6">
        <v>0.157439</v>
      </c>
    </row>
    <row r="1943" spans="11:14" x14ac:dyDescent="0.2">
      <c r="K1943" s="6">
        <v>66.06</v>
      </c>
      <c r="L1943" s="6">
        <v>0.15664400000000001</v>
      </c>
      <c r="M1943" s="6">
        <v>0.17688999999999999</v>
      </c>
      <c r="N1943" s="6">
        <v>0.157165</v>
      </c>
    </row>
    <row r="1944" spans="11:14" x14ac:dyDescent="0.2">
      <c r="K1944" s="6">
        <v>66.09</v>
      </c>
      <c r="L1944" s="6">
        <v>0.15649099999999999</v>
      </c>
      <c r="M1944" s="6">
        <v>0.17677399999999999</v>
      </c>
      <c r="N1944" s="6">
        <v>0.15695999999999999</v>
      </c>
    </row>
    <row r="1945" spans="11:14" x14ac:dyDescent="0.2">
      <c r="K1945" s="6">
        <v>66.12</v>
      </c>
      <c r="L1945" s="6">
        <v>0.15631100000000001</v>
      </c>
      <c r="M1945" s="6">
        <v>0.176647</v>
      </c>
      <c r="N1945" s="6">
        <v>0.15671299999999999</v>
      </c>
    </row>
    <row r="1946" spans="11:14" x14ac:dyDescent="0.2">
      <c r="K1946" s="6">
        <v>66.150000000000006</v>
      </c>
      <c r="L1946" s="6">
        <v>0.156166</v>
      </c>
      <c r="M1946" s="6">
        <v>0.17650099999999999</v>
      </c>
      <c r="N1946" s="6">
        <v>0.156441</v>
      </c>
    </row>
    <row r="1947" spans="11:14" x14ac:dyDescent="0.2">
      <c r="K1947" s="6">
        <v>66.180000000000007</v>
      </c>
      <c r="L1947" s="6">
        <v>0.15601999999999999</v>
      </c>
      <c r="M1947" s="6">
        <v>0.17630299999999999</v>
      </c>
      <c r="N1947" s="6">
        <v>0.15614900000000001</v>
      </c>
    </row>
    <row r="1948" spans="11:14" x14ac:dyDescent="0.2">
      <c r="K1948" s="6">
        <v>66.209999999999994</v>
      </c>
      <c r="L1948" s="6">
        <v>0.15590499999999999</v>
      </c>
      <c r="M1948" s="6">
        <v>0.17613000000000001</v>
      </c>
      <c r="N1948" s="6">
        <v>0.155916</v>
      </c>
    </row>
    <row r="1949" spans="11:14" x14ac:dyDescent="0.2">
      <c r="K1949" s="6">
        <v>66.239999999999995</v>
      </c>
      <c r="L1949" s="6">
        <v>0.15572</v>
      </c>
      <c r="M1949" s="6">
        <v>0.17597499999999999</v>
      </c>
      <c r="N1949" s="6">
        <v>0.155644</v>
      </c>
    </row>
    <row r="1950" spans="11:14" x14ac:dyDescent="0.2">
      <c r="K1950" s="6">
        <v>66.27</v>
      </c>
      <c r="L1950" s="6">
        <v>0.155587</v>
      </c>
      <c r="M1950" s="6">
        <v>0.17580299999999999</v>
      </c>
      <c r="N1950" s="6">
        <v>0.15542600000000001</v>
      </c>
    </row>
    <row r="1951" spans="11:14" x14ac:dyDescent="0.2">
      <c r="K1951" s="6">
        <v>66.3</v>
      </c>
      <c r="L1951" s="6">
        <v>0.15540799999999999</v>
      </c>
      <c r="M1951" s="6">
        <v>0.175562</v>
      </c>
      <c r="N1951" s="6">
        <v>0.15506700000000001</v>
      </c>
    </row>
    <row r="1952" spans="11:14" x14ac:dyDescent="0.2">
      <c r="K1952" s="6">
        <v>66.33</v>
      </c>
      <c r="L1952" s="6">
        <v>0.15527299999999999</v>
      </c>
      <c r="M1952" s="6">
        <v>0.175395</v>
      </c>
      <c r="N1952" s="6">
        <v>0.15478600000000001</v>
      </c>
    </row>
    <row r="1953" spans="11:14" x14ac:dyDescent="0.2">
      <c r="K1953" s="6">
        <v>66.36</v>
      </c>
      <c r="L1953" s="6">
        <v>0.15509000000000001</v>
      </c>
      <c r="M1953" s="6">
        <v>0.175206</v>
      </c>
      <c r="N1953" s="6">
        <v>0.15451799999999999</v>
      </c>
    </row>
    <row r="1954" spans="11:14" x14ac:dyDescent="0.2">
      <c r="K1954" s="6">
        <v>66.39</v>
      </c>
      <c r="L1954" s="6">
        <v>0.154947</v>
      </c>
      <c r="M1954" s="6">
        <v>0.17502599999999999</v>
      </c>
      <c r="N1954" s="6">
        <v>0.154229</v>
      </c>
    </row>
    <row r="1955" spans="11:14" x14ac:dyDescent="0.2">
      <c r="K1955" s="6">
        <v>66.42</v>
      </c>
      <c r="L1955" s="6">
        <v>0.15478600000000001</v>
      </c>
      <c r="M1955" s="6">
        <v>0.17482300000000001</v>
      </c>
      <c r="N1955" s="6">
        <v>0.15391299999999999</v>
      </c>
    </row>
    <row r="1956" spans="11:14" x14ac:dyDescent="0.2">
      <c r="K1956" s="6">
        <v>66.45</v>
      </c>
      <c r="L1956" s="6">
        <v>0.15463499999999999</v>
      </c>
      <c r="M1956" s="6">
        <v>0.17469000000000001</v>
      </c>
      <c r="N1956" s="6">
        <v>0.15371799999999999</v>
      </c>
    </row>
    <row r="1957" spans="11:14" x14ac:dyDescent="0.2">
      <c r="K1957" s="6">
        <v>66.48</v>
      </c>
      <c r="L1957" s="6">
        <v>0.15448899999999999</v>
      </c>
      <c r="M1957" s="6">
        <v>0.174539</v>
      </c>
      <c r="N1957" s="6">
        <v>0.15340100000000001</v>
      </c>
    </row>
    <row r="1958" spans="11:14" x14ac:dyDescent="0.2">
      <c r="K1958" s="6">
        <v>66.510000000000005</v>
      </c>
      <c r="L1958" s="6">
        <v>0.15436900000000001</v>
      </c>
      <c r="M1958" s="6">
        <v>0.17436499999999999</v>
      </c>
      <c r="N1958" s="6">
        <v>0.15312600000000001</v>
      </c>
    </row>
    <row r="1959" spans="11:14" x14ac:dyDescent="0.2">
      <c r="K1959" s="6">
        <v>66.540000000000006</v>
      </c>
      <c r="L1959" s="6">
        <v>0.15421799999999999</v>
      </c>
      <c r="M1959" s="6">
        <v>0.17418700000000001</v>
      </c>
      <c r="N1959" s="6">
        <v>0.15279599999999999</v>
      </c>
    </row>
    <row r="1960" spans="11:14" x14ac:dyDescent="0.2">
      <c r="K1960" s="6">
        <v>66.569999999999993</v>
      </c>
      <c r="L1960" s="6">
        <v>0.15411900000000001</v>
      </c>
      <c r="M1960" s="6">
        <v>0.173989</v>
      </c>
      <c r="N1960" s="6">
        <v>0.15253</v>
      </c>
    </row>
    <row r="1961" spans="11:14" x14ac:dyDescent="0.2">
      <c r="K1961" s="6">
        <v>66.599999999999994</v>
      </c>
      <c r="L1961" s="6">
        <v>0.15388399999999999</v>
      </c>
      <c r="M1961" s="6">
        <v>0.17380999999999999</v>
      </c>
      <c r="N1961" s="6">
        <v>0.15229500000000001</v>
      </c>
    </row>
    <row r="1962" spans="11:14" x14ac:dyDescent="0.2">
      <c r="K1962" s="6">
        <v>66.63</v>
      </c>
      <c r="L1962" s="6">
        <v>0.15378600000000001</v>
      </c>
      <c r="M1962" s="6">
        <v>0.1736</v>
      </c>
      <c r="N1962" s="6">
        <v>0.15205199999999999</v>
      </c>
    </row>
    <row r="1963" spans="11:14" x14ac:dyDescent="0.2">
      <c r="K1963" s="6">
        <v>66.66</v>
      </c>
      <c r="L1963" s="6">
        <v>0.15365799999999999</v>
      </c>
      <c r="M1963" s="6">
        <v>0.173323</v>
      </c>
      <c r="N1963" s="6">
        <v>0.15167800000000001</v>
      </c>
    </row>
    <row r="1964" spans="11:14" x14ac:dyDescent="0.2">
      <c r="K1964" s="6">
        <v>66.69</v>
      </c>
      <c r="L1964" s="6">
        <v>0.153477</v>
      </c>
      <c r="M1964" s="6">
        <v>0.17314299999999999</v>
      </c>
      <c r="N1964" s="6">
        <v>0.15137800000000001</v>
      </c>
    </row>
    <row r="1965" spans="11:14" x14ac:dyDescent="0.2">
      <c r="K1965" s="6">
        <v>66.72</v>
      </c>
      <c r="L1965" s="6">
        <v>0.15327399999999999</v>
      </c>
      <c r="M1965" s="6">
        <v>0.172961</v>
      </c>
      <c r="N1965" s="6">
        <v>0.151085</v>
      </c>
    </row>
    <row r="1966" spans="11:14" x14ac:dyDescent="0.2">
      <c r="K1966" s="6">
        <v>66.75</v>
      </c>
      <c r="L1966" s="6">
        <v>0.15312400000000001</v>
      </c>
      <c r="M1966" s="6">
        <v>0.17277799999999999</v>
      </c>
      <c r="N1966" s="6">
        <v>0.150782</v>
      </c>
    </row>
    <row r="1967" spans="11:14" x14ac:dyDescent="0.2">
      <c r="K1967" s="6">
        <v>66.78</v>
      </c>
      <c r="L1967" s="6">
        <v>0.15295900000000001</v>
      </c>
      <c r="M1967" s="6">
        <v>0.172539</v>
      </c>
      <c r="N1967" s="6">
        <v>0.15046300000000001</v>
      </c>
    </row>
    <row r="1968" spans="11:14" x14ac:dyDescent="0.2">
      <c r="K1968" s="6">
        <v>66.81</v>
      </c>
      <c r="L1968" s="6">
        <v>0.15279799999999999</v>
      </c>
      <c r="M1968" s="6">
        <v>0.17236499999999999</v>
      </c>
      <c r="N1968" s="6">
        <v>0.15020600000000001</v>
      </c>
    </row>
    <row r="1969" spans="11:14" x14ac:dyDescent="0.2">
      <c r="K1969" s="6">
        <v>66.84</v>
      </c>
      <c r="L1969" s="6">
        <v>0.15257899999999999</v>
      </c>
      <c r="M1969" s="6">
        <v>0.17216899999999999</v>
      </c>
      <c r="N1969" s="6">
        <v>0.14988299999999999</v>
      </c>
    </row>
    <row r="1970" spans="11:14" x14ac:dyDescent="0.2">
      <c r="K1970" s="6">
        <v>66.87</v>
      </c>
      <c r="L1970" s="6">
        <v>0.15237700000000001</v>
      </c>
      <c r="M1970" s="6">
        <v>0.17196</v>
      </c>
      <c r="N1970" s="6">
        <v>0.14960200000000001</v>
      </c>
    </row>
    <row r="1971" spans="11:14" x14ac:dyDescent="0.2">
      <c r="K1971" s="6">
        <v>66.900000000000006</v>
      </c>
      <c r="L1971" s="6">
        <v>0.15217800000000001</v>
      </c>
      <c r="M1971" s="6">
        <v>0.17166100000000001</v>
      </c>
      <c r="N1971" s="6">
        <v>0.14930399999999999</v>
      </c>
    </row>
    <row r="1972" spans="11:14" x14ac:dyDescent="0.2">
      <c r="K1972" s="6">
        <v>66.930000000000007</v>
      </c>
      <c r="L1972" s="6">
        <v>0.15196899999999999</v>
      </c>
      <c r="M1972" s="6">
        <v>0.171351</v>
      </c>
      <c r="N1972" s="6">
        <v>0.149063</v>
      </c>
    </row>
    <row r="1973" spans="11:14" x14ac:dyDescent="0.2">
      <c r="K1973" s="6">
        <v>66.959999999999994</v>
      </c>
      <c r="L1973" s="6">
        <v>0.15165000000000001</v>
      </c>
      <c r="M1973" s="6">
        <v>0.171045</v>
      </c>
      <c r="N1973" s="6">
        <v>0.14879200000000001</v>
      </c>
    </row>
    <row r="1974" spans="11:14" x14ac:dyDescent="0.2">
      <c r="K1974" s="6">
        <v>66.989999999999995</v>
      </c>
      <c r="L1974" s="6">
        <v>0.15134600000000001</v>
      </c>
      <c r="M1974" s="6">
        <v>0.170795</v>
      </c>
      <c r="N1974" s="6">
        <v>0.148622</v>
      </c>
    </row>
    <row r="1975" spans="11:14" x14ac:dyDescent="0.2">
      <c r="K1975" s="6">
        <v>67.02</v>
      </c>
      <c r="L1975" s="6">
        <v>0.15103800000000001</v>
      </c>
      <c r="M1975" s="6">
        <v>0.17041100000000001</v>
      </c>
      <c r="N1975" s="6">
        <v>0.148228</v>
      </c>
    </row>
    <row r="1976" spans="11:14" x14ac:dyDescent="0.2">
      <c r="K1976" s="6">
        <v>67.05</v>
      </c>
      <c r="L1976" s="6">
        <v>0.150752</v>
      </c>
      <c r="M1976" s="6">
        <v>0.170122</v>
      </c>
      <c r="N1976" s="6">
        <v>0.14799699999999999</v>
      </c>
    </row>
    <row r="1977" spans="11:14" x14ac:dyDescent="0.2">
      <c r="K1977" s="6">
        <v>67.08</v>
      </c>
      <c r="L1977" s="6">
        <v>0.15047199999999999</v>
      </c>
      <c r="M1977" s="6">
        <v>0.16983100000000001</v>
      </c>
      <c r="N1977" s="6">
        <v>0.14774999999999999</v>
      </c>
    </row>
    <row r="1978" spans="11:14" x14ac:dyDescent="0.2">
      <c r="K1978" s="6">
        <v>67.11</v>
      </c>
      <c r="L1978" s="6">
        <v>0.15032000000000001</v>
      </c>
      <c r="M1978" s="6">
        <v>0.16953799999999999</v>
      </c>
      <c r="N1978" s="6">
        <v>0.147508</v>
      </c>
    </row>
    <row r="1979" spans="11:14" x14ac:dyDescent="0.2">
      <c r="K1979" s="6">
        <v>67.14</v>
      </c>
      <c r="L1979" s="6">
        <v>0.15010999999999999</v>
      </c>
      <c r="M1979" s="6">
        <v>0.16919500000000001</v>
      </c>
      <c r="N1979" s="6">
        <v>0.147226</v>
      </c>
    </row>
    <row r="1980" spans="11:14" x14ac:dyDescent="0.2">
      <c r="K1980" s="6">
        <v>67.17</v>
      </c>
      <c r="L1980" s="6">
        <v>0.149868</v>
      </c>
      <c r="M1980" s="6">
        <v>0.16900000000000001</v>
      </c>
      <c r="N1980" s="6">
        <v>0.14700299999999999</v>
      </c>
    </row>
    <row r="1981" spans="11:14" x14ac:dyDescent="0.2">
      <c r="K1981" s="6">
        <v>67.2</v>
      </c>
      <c r="L1981" s="6">
        <v>0.149534</v>
      </c>
      <c r="M1981" s="6">
        <v>0.16867499999999999</v>
      </c>
      <c r="N1981" s="6">
        <v>0.146756</v>
      </c>
    </row>
    <row r="1982" spans="11:14" x14ac:dyDescent="0.2">
      <c r="K1982" s="6">
        <v>67.23</v>
      </c>
      <c r="L1982" s="6">
        <v>0.149201</v>
      </c>
      <c r="M1982" s="6">
        <v>0.168323</v>
      </c>
      <c r="N1982" s="6">
        <v>0.14651600000000001</v>
      </c>
    </row>
    <row r="1983" spans="11:14" x14ac:dyDescent="0.2">
      <c r="K1983" s="6">
        <v>67.260000000000005</v>
      </c>
      <c r="L1983" s="6">
        <v>0.14887400000000001</v>
      </c>
      <c r="M1983" s="6">
        <v>0.16798099999999999</v>
      </c>
      <c r="N1983" s="6">
        <v>0.146257</v>
      </c>
    </row>
    <row r="1984" spans="11:14" x14ac:dyDescent="0.2">
      <c r="K1984" s="6">
        <v>67.290000000000006</v>
      </c>
      <c r="L1984" s="6">
        <v>0.148558</v>
      </c>
      <c r="M1984" s="6">
        <v>0.16769000000000001</v>
      </c>
      <c r="N1984" s="6">
        <v>0.146041</v>
      </c>
    </row>
    <row r="1985" spans="11:14" x14ac:dyDescent="0.2">
      <c r="K1985" s="6">
        <v>67.319999999999993</v>
      </c>
      <c r="L1985" s="6">
        <v>0.14816199999999999</v>
      </c>
      <c r="M1985" s="6">
        <v>0.16739299999999999</v>
      </c>
      <c r="N1985" s="6">
        <v>0.14585899999999999</v>
      </c>
    </row>
    <row r="1986" spans="11:14" x14ac:dyDescent="0.2">
      <c r="K1986" s="6">
        <v>67.349999999999994</v>
      </c>
      <c r="L1986" s="6">
        <v>0.14782600000000001</v>
      </c>
      <c r="M1986" s="6">
        <v>0.16712299999999999</v>
      </c>
      <c r="N1986" s="6">
        <v>0.1457</v>
      </c>
    </row>
    <row r="1987" spans="11:14" x14ac:dyDescent="0.2">
      <c r="K1987" s="6">
        <v>67.38</v>
      </c>
      <c r="L1987" s="6">
        <v>0.147504</v>
      </c>
      <c r="M1987" s="6">
        <v>0.16675499999999999</v>
      </c>
      <c r="N1987" s="6">
        <v>0.145424</v>
      </c>
    </row>
    <row r="1988" spans="11:14" x14ac:dyDescent="0.2">
      <c r="K1988" s="6">
        <v>67.41</v>
      </c>
      <c r="L1988" s="6">
        <v>0.147121</v>
      </c>
      <c r="M1988" s="6">
        <v>0.166435</v>
      </c>
      <c r="N1988" s="6">
        <v>0.14519699999999999</v>
      </c>
    </row>
    <row r="1989" spans="11:14" x14ac:dyDescent="0.2">
      <c r="K1989" s="6">
        <v>67.44</v>
      </c>
      <c r="L1989" s="6">
        <v>0.14682600000000001</v>
      </c>
      <c r="M1989" s="6">
        <v>0.16615099999999999</v>
      </c>
      <c r="N1989" s="6">
        <v>0.145014</v>
      </c>
    </row>
    <row r="1990" spans="11:14" x14ac:dyDescent="0.2">
      <c r="K1990" s="6">
        <v>67.47</v>
      </c>
      <c r="L1990" s="6">
        <v>0.14643200000000001</v>
      </c>
      <c r="M1990" s="6">
        <v>0.165879</v>
      </c>
      <c r="N1990" s="6">
        <v>0.14480499999999999</v>
      </c>
    </row>
    <row r="1991" spans="11:14" x14ac:dyDescent="0.2">
      <c r="K1991" s="6">
        <v>67.5</v>
      </c>
      <c r="L1991" s="6">
        <v>0.14613799999999999</v>
      </c>
      <c r="M1991" s="6">
        <v>0.16558800000000001</v>
      </c>
      <c r="N1991" s="6">
        <v>0.14460100000000001</v>
      </c>
    </row>
    <row r="1992" spans="11:14" x14ac:dyDescent="0.2">
      <c r="K1992" s="6">
        <v>67.53</v>
      </c>
      <c r="L1992" s="6">
        <v>0.145786</v>
      </c>
      <c r="M1992" s="6">
        <v>0.16536600000000001</v>
      </c>
      <c r="N1992" s="6">
        <v>0.14444599999999999</v>
      </c>
    </row>
    <row r="1993" spans="11:14" x14ac:dyDescent="0.2">
      <c r="K1993" s="6">
        <v>67.56</v>
      </c>
      <c r="L1993" s="6">
        <v>0.145727</v>
      </c>
      <c r="M1993" s="6">
        <v>0.165073</v>
      </c>
      <c r="N1993" s="6">
        <v>0.14424600000000001</v>
      </c>
    </row>
    <row r="1994" spans="11:14" x14ac:dyDescent="0.2">
      <c r="K1994" s="6">
        <v>67.59</v>
      </c>
      <c r="L1994" s="6">
        <v>0.145428</v>
      </c>
      <c r="M1994" s="6">
        <v>0.16481599999999999</v>
      </c>
      <c r="N1994" s="6">
        <v>0.144063</v>
      </c>
    </row>
    <row r="1995" spans="11:14" x14ac:dyDescent="0.2">
      <c r="K1995" s="6">
        <v>67.62</v>
      </c>
      <c r="L1995" s="6">
        <v>0.14505299999999999</v>
      </c>
      <c r="M1995" s="6">
        <v>0.16450000000000001</v>
      </c>
      <c r="N1995" s="6">
        <v>0.14385899999999999</v>
      </c>
    </row>
    <row r="1996" spans="11:14" x14ac:dyDescent="0.2">
      <c r="K1996" s="6">
        <v>67.650000000000006</v>
      </c>
      <c r="L1996" s="6">
        <v>0.14465800000000001</v>
      </c>
      <c r="M1996" s="6">
        <v>0.16423099999999999</v>
      </c>
      <c r="N1996" s="6">
        <v>0.14369899999999999</v>
      </c>
    </row>
    <row r="1997" spans="11:14" x14ac:dyDescent="0.2">
      <c r="K1997" s="6">
        <v>67.680000000000007</v>
      </c>
      <c r="L1997" s="6">
        <v>0.14405999999999999</v>
      </c>
      <c r="M1997" s="6">
        <v>0.163963</v>
      </c>
      <c r="N1997" s="6">
        <v>0.14351800000000001</v>
      </c>
    </row>
    <row r="1998" spans="11:14" x14ac:dyDescent="0.2">
      <c r="K1998" s="6">
        <v>67.709999999999994</v>
      </c>
      <c r="L1998" s="6">
        <v>0.14363799999999999</v>
      </c>
      <c r="M1998" s="6">
        <v>0.16377800000000001</v>
      </c>
      <c r="N1998" s="6">
        <v>0.14333299999999999</v>
      </c>
    </row>
    <row r="1999" spans="11:14" x14ac:dyDescent="0.2">
      <c r="K1999" s="6">
        <v>67.739999999999995</v>
      </c>
      <c r="L1999" s="6">
        <v>0.14327100000000001</v>
      </c>
      <c r="M1999" s="6">
        <v>0.163356</v>
      </c>
      <c r="N1999" s="6">
        <v>0.14308599999999999</v>
      </c>
    </row>
    <row r="2000" spans="11:14" x14ac:dyDescent="0.2">
      <c r="K2000" s="6">
        <v>67.77</v>
      </c>
      <c r="L2000" s="6">
        <v>0.14294599999999999</v>
      </c>
      <c r="M2000" s="6">
        <v>0.16308300000000001</v>
      </c>
      <c r="N2000" s="6">
        <v>0.14292299999999999</v>
      </c>
    </row>
    <row r="2001" spans="11:14" x14ac:dyDescent="0.2">
      <c r="K2001" s="6">
        <v>67.8</v>
      </c>
      <c r="L2001" s="6">
        <v>0.14255899999999999</v>
      </c>
      <c r="M2001" s="6">
        <v>0.16283</v>
      </c>
      <c r="N2001" s="6">
        <v>0.142766</v>
      </c>
    </row>
    <row r="2002" spans="11:14" x14ac:dyDescent="0.2">
      <c r="K2002" s="6">
        <v>67.83</v>
      </c>
      <c r="L2002" s="6">
        <v>0.14228199999999999</v>
      </c>
      <c r="M2002" s="6">
        <v>0.16261200000000001</v>
      </c>
      <c r="N2002" s="6">
        <v>0.14260900000000001</v>
      </c>
    </row>
    <row r="2003" spans="11:14" x14ac:dyDescent="0.2">
      <c r="K2003" s="6">
        <v>67.86</v>
      </c>
      <c r="L2003" s="6">
        <v>0.14193900000000001</v>
      </c>
      <c r="M2003" s="6">
        <v>0.162355</v>
      </c>
      <c r="N2003" s="6">
        <v>0.14238700000000001</v>
      </c>
    </row>
    <row r="2004" spans="11:14" x14ac:dyDescent="0.2">
      <c r="K2004" s="6">
        <v>67.89</v>
      </c>
      <c r="L2004" s="6">
        <v>0.14163300000000001</v>
      </c>
      <c r="M2004" s="6">
        <v>0.16217799999999999</v>
      </c>
      <c r="N2004" s="6">
        <v>0.14224100000000001</v>
      </c>
    </row>
    <row r="2005" spans="11:14" x14ac:dyDescent="0.2">
      <c r="K2005" s="6">
        <v>67.92</v>
      </c>
      <c r="L2005" s="6">
        <v>0.14127799999999999</v>
      </c>
      <c r="M2005" s="6">
        <v>0.161911</v>
      </c>
      <c r="N2005" s="6">
        <v>0.142036</v>
      </c>
    </row>
    <row r="2006" spans="11:14" x14ac:dyDescent="0.2">
      <c r="K2006" s="6">
        <v>67.95</v>
      </c>
      <c r="L2006" s="6">
        <v>0.141014</v>
      </c>
      <c r="M2006" s="6">
        <v>0.16162499999999999</v>
      </c>
      <c r="N2006" s="6">
        <v>0.141851</v>
      </c>
    </row>
    <row r="2007" spans="11:14" x14ac:dyDescent="0.2">
      <c r="K2007" s="6">
        <v>67.98</v>
      </c>
      <c r="L2007" s="6">
        <v>0.140787</v>
      </c>
      <c r="M2007" s="6">
        <v>0.16130900000000001</v>
      </c>
      <c r="N2007" s="6">
        <v>0.14164599999999999</v>
      </c>
    </row>
    <row r="2008" spans="11:14" x14ac:dyDescent="0.2">
      <c r="K2008" s="6">
        <v>68.010000000000005</v>
      </c>
      <c r="L2008" s="6">
        <v>0.14055999999999999</v>
      </c>
      <c r="M2008" s="6">
        <v>0.16097800000000001</v>
      </c>
      <c r="N2008" s="6">
        <v>0.141456</v>
      </c>
    </row>
    <row r="2009" spans="11:14" x14ac:dyDescent="0.2">
      <c r="K2009" s="6">
        <v>68.040000000000006</v>
      </c>
      <c r="L2009" s="6">
        <v>0.14025399999999999</v>
      </c>
      <c r="M2009" s="6">
        <v>0.16059499999999999</v>
      </c>
      <c r="N2009" s="6">
        <v>0.141231</v>
      </c>
    </row>
    <row r="2010" spans="11:14" x14ac:dyDescent="0.2">
      <c r="K2010" s="6">
        <v>68.069999999999993</v>
      </c>
      <c r="L2010" s="6">
        <v>0.14000399999999999</v>
      </c>
      <c r="M2010" s="6">
        <v>0.160271</v>
      </c>
      <c r="N2010" s="6">
        <v>0.141043</v>
      </c>
    </row>
    <row r="2011" spans="11:14" x14ac:dyDescent="0.2">
      <c r="K2011" s="6">
        <v>68.099999999999994</v>
      </c>
      <c r="L2011" s="6">
        <v>0.139788</v>
      </c>
      <c r="M2011" s="6">
        <v>0.159835</v>
      </c>
      <c r="N2011" s="6">
        <v>0.140824</v>
      </c>
    </row>
    <row r="2012" spans="11:14" x14ac:dyDescent="0.2">
      <c r="K2012" s="6">
        <v>68.13</v>
      </c>
      <c r="L2012" s="6">
        <v>0.139625</v>
      </c>
      <c r="M2012" s="6">
        <v>0.159497</v>
      </c>
      <c r="N2012" s="6">
        <v>0.140652</v>
      </c>
    </row>
    <row r="2013" spans="11:14" x14ac:dyDescent="0.2">
      <c r="K2013" s="6">
        <v>68.16</v>
      </c>
      <c r="L2013" s="6">
        <v>0.13944500000000001</v>
      </c>
      <c r="M2013" s="6">
        <v>0.15915799999999999</v>
      </c>
      <c r="N2013" s="6">
        <v>0.14049400000000001</v>
      </c>
    </row>
    <row r="2014" spans="11:14" x14ac:dyDescent="0.2">
      <c r="K2014" s="6">
        <v>68.19</v>
      </c>
      <c r="L2014" s="6">
        <v>0.139294</v>
      </c>
      <c r="M2014" s="6">
        <v>0.15884699999999999</v>
      </c>
      <c r="N2014" s="6">
        <v>0.14033699999999999</v>
      </c>
    </row>
    <row r="2015" spans="11:14" x14ac:dyDescent="0.2">
      <c r="K2015" s="6">
        <v>68.22</v>
      </c>
      <c r="L2015" s="6">
        <v>0.13913500000000001</v>
      </c>
      <c r="M2015" s="6">
        <v>0.15851399999999999</v>
      </c>
      <c r="N2015" s="6">
        <v>0.140184</v>
      </c>
    </row>
    <row r="2016" spans="11:14" x14ac:dyDescent="0.2">
      <c r="K2016" s="6">
        <v>68.25</v>
      </c>
      <c r="L2016" s="6">
        <v>0.13900100000000001</v>
      </c>
      <c r="M2016" s="6">
        <v>0.15826100000000001</v>
      </c>
      <c r="N2016" s="6">
        <v>0.14005300000000001</v>
      </c>
    </row>
    <row r="2017" spans="11:14" x14ac:dyDescent="0.2">
      <c r="K2017" s="6">
        <v>68.28</v>
      </c>
      <c r="L2017" s="6">
        <v>0.13886000000000001</v>
      </c>
      <c r="M2017" s="6">
        <v>0.157916</v>
      </c>
      <c r="N2017" s="6">
        <v>0.139871</v>
      </c>
    </row>
    <row r="2018" spans="11:14" x14ac:dyDescent="0.2">
      <c r="K2018" s="6">
        <v>68.31</v>
      </c>
      <c r="L2018" s="6">
        <v>0.13874400000000001</v>
      </c>
      <c r="M2018" s="6">
        <v>0.157581</v>
      </c>
      <c r="N2018" s="6">
        <v>0.13970299999999999</v>
      </c>
    </row>
    <row r="2019" spans="11:14" x14ac:dyDescent="0.2">
      <c r="K2019" s="6">
        <v>68.34</v>
      </c>
      <c r="L2019" s="6">
        <v>0.13863300000000001</v>
      </c>
      <c r="M2019" s="6">
        <v>0.15717200000000001</v>
      </c>
      <c r="N2019" s="6">
        <v>0.139513</v>
      </c>
    </row>
    <row r="2020" spans="11:14" x14ac:dyDescent="0.2">
      <c r="K2020" s="6">
        <v>68.37</v>
      </c>
      <c r="L2020" s="6">
        <v>0.13852700000000001</v>
      </c>
      <c r="M2020" s="6">
        <v>0.15674399999999999</v>
      </c>
      <c r="N2020" s="6">
        <v>0.139318</v>
      </c>
    </row>
    <row r="2021" spans="11:14" x14ac:dyDescent="0.2">
      <c r="K2021" s="6">
        <v>68.400000000000006</v>
      </c>
      <c r="L2021" s="6">
        <v>0.13836399999999999</v>
      </c>
      <c r="M2021" s="6">
        <v>0.15634799999999999</v>
      </c>
      <c r="N2021" s="6">
        <v>0.13917099999999999</v>
      </c>
    </row>
    <row r="2022" spans="11:14" x14ac:dyDescent="0.2">
      <c r="K2022" s="6">
        <v>68.430000000000007</v>
      </c>
      <c r="L2022" s="6">
        <v>0.13825000000000001</v>
      </c>
      <c r="M2022" s="6">
        <v>0.15601999999999999</v>
      </c>
      <c r="N2022" s="6">
        <v>0.13905699999999999</v>
      </c>
    </row>
    <row r="2023" spans="11:14" x14ac:dyDescent="0.2">
      <c r="K2023" s="6">
        <v>68.459999999999994</v>
      </c>
      <c r="L2023" s="6">
        <v>0.13814100000000001</v>
      </c>
      <c r="M2023" s="6">
        <v>0.155588</v>
      </c>
      <c r="N2023" s="6">
        <v>0.138901</v>
      </c>
    </row>
    <row r="2024" spans="11:14" x14ac:dyDescent="0.2">
      <c r="K2024" s="6">
        <v>68.489999999999995</v>
      </c>
      <c r="L2024" s="6">
        <v>0.13805999999999999</v>
      </c>
      <c r="M2024" s="6">
        <v>0.15526799999999999</v>
      </c>
      <c r="N2024" s="6">
        <v>0.13875499999999999</v>
      </c>
    </row>
    <row r="2025" spans="11:14" x14ac:dyDescent="0.2">
      <c r="K2025" s="6">
        <v>68.52</v>
      </c>
      <c r="L2025" s="6">
        <v>0.13794600000000001</v>
      </c>
      <c r="M2025" s="6">
        <v>0.154977</v>
      </c>
      <c r="N2025" s="6">
        <v>0.13861499999999999</v>
      </c>
    </row>
    <row r="2026" spans="11:14" x14ac:dyDescent="0.2">
      <c r="K2026" s="6">
        <v>68.55</v>
      </c>
      <c r="L2026" s="6">
        <v>0.13784199999999999</v>
      </c>
      <c r="M2026" s="6">
        <v>0.15470100000000001</v>
      </c>
      <c r="N2026" s="6">
        <v>0.13850000000000001</v>
      </c>
    </row>
    <row r="2027" spans="11:14" x14ac:dyDescent="0.2">
      <c r="K2027" s="6">
        <v>68.58</v>
      </c>
      <c r="L2027" s="6">
        <v>0.137706</v>
      </c>
      <c r="M2027" s="6">
        <v>0.154395</v>
      </c>
      <c r="N2027" s="6">
        <v>0.138378</v>
      </c>
    </row>
    <row r="2028" spans="11:14" x14ac:dyDescent="0.2">
      <c r="K2028" s="6">
        <v>68.61</v>
      </c>
      <c r="L2028" s="6">
        <v>0.13759299999999999</v>
      </c>
      <c r="M2028" s="6">
        <v>0.15416199999999999</v>
      </c>
      <c r="N2028" s="6">
        <v>0.138261</v>
      </c>
    </row>
    <row r="2029" spans="11:14" x14ac:dyDescent="0.2">
      <c r="K2029" s="6">
        <v>68.64</v>
      </c>
      <c r="L2029" s="6">
        <v>0.13748199999999999</v>
      </c>
      <c r="M2029" s="6">
        <v>0.153864</v>
      </c>
      <c r="N2029" s="6">
        <v>0.138099</v>
      </c>
    </row>
    <row r="2030" spans="11:14" x14ac:dyDescent="0.2">
      <c r="K2030" s="6">
        <v>68.67</v>
      </c>
      <c r="L2030" s="6">
        <v>0.13739000000000001</v>
      </c>
      <c r="M2030" s="6">
        <v>0.15362200000000001</v>
      </c>
      <c r="N2030" s="6">
        <v>0.13795499999999999</v>
      </c>
    </row>
    <row r="2031" spans="11:14" x14ac:dyDescent="0.2">
      <c r="K2031" s="6">
        <v>68.7</v>
      </c>
      <c r="L2031" s="6">
        <v>0.13727400000000001</v>
      </c>
      <c r="M2031" s="6">
        <v>0.15337700000000001</v>
      </c>
      <c r="N2031" s="6">
        <v>0.13780200000000001</v>
      </c>
    </row>
    <row r="2032" spans="11:14" x14ac:dyDescent="0.2">
      <c r="K2032" s="6">
        <v>68.73</v>
      </c>
      <c r="L2032" s="6">
        <v>0.137125</v>
      </c>
      <c r="M2032" s="6">
        <v>0.15315799999999999</v>
      </c>
      <c r="N2032" s="6">
        <v>0.13766400000000001</v>
      </c>
    </row>
    <row r="2033" spans="11:14" x14ac:dyDescent="0.2">
      <c r="K2033" s="6">
        <v>68.760000000000005</v>
      </c>
      <c r="L2033" s="6">
        <v>0.13692599999999999</v>
      </c>
      <c r="M2033" s="6">
        <v>0.152917</v>
      </c>
      <c r="N2033" s="6">
        <v>0.13753799999999999</v>
      </c>
    </row>
    <row r="2034" spans="11:14" x14ac:dyDescent="0.2">
      <c r="K2034" s="6">
        <v>68.790000000000006</v>
      </c>
      <c r="L2034" s="6">
        <v>0.13681199999999999</v>
      </c>
      <c r="M2034" s="6">
        <v>0.15267600000000001</v>
      </c>
      <c r="N2034" s="6">
        <v>0.13741400000000001</v>
      </c>
    </row>
    <row r="2035" spans="11:14" x14ac:dyDescent="0.2">
      <c r="K2035" s="6">
        <v>68.819999999999993</v>
      </c>
      <c r="L2035" s="6">
        <v>0.13670099999999999</v>
      </c>
      <c r="M2035" s="6">
        <v>0.15235000000000001</v>
      </c>
      <c r="N2035" s="6">
        <v>0.137266</v>
      </c>
    </row>
    <row r="2036" spans="11:14" x14ac:dyDescent="0.2">
      <c r="K2036" s="6">
        <v>68.849999999999994</v>
      </c>
      <c r="L2036" s="6">
        <v>0.13659399999999999</v>
      </c>
      <c r="M2036" s="6">
        <v>0.15211</v>
      </c>
      <c r="N2036" s="6">
        <v>0.13718</v>
      </c>
    </row>
    <row r="2037" spans="11:14" x14ac:dyDescent="0.2">
      <c r="K2037" s="6">
        <v>68.88</v>
      </c>
      <c r="L2037" s="6">
        <v>0.136432</v>
      </c>
      <c r="M2037" s="6">
        <v>0.15190200000000001</v>
      </c>
      <c r="N2037" s="6">
        <v>0.137069</v>
      </c>
    </row>
    <row r="2038" spans="11:14" x14ac:dyDescent="0.2">
      <c r="K2038" s="6">
        <v>68.91</v>
      </c>
      <c r="L2038" s="6">
        <v>0.13628799999999999</v>
      </c>
      <c r="M2038" s="6">
        <v>0.15169299999999999</v>
      </c>
      <c r="N2038" s="6">
        <v>0.136936</v>
      </c>
    </row>
    <row r="2039" spans="11:14" x14ac:dyDescent="0.2">
      <c r="K2039" s="6">
        <v>68.94</v>
      </c>
      <c r="L2039" s="6">
        <v>0.136152</v>
      </c>
      <c r="M2039" s="6">
        <v>0.151447</v>
      </c>
      <c r="N2039" s="6">
        <v>0.136792</v>
      </c>
    </row>
    <row r="2040" spans="11:14" x14ac:dyDescent="0.2">
      <c r="K2040" s="6">
        <v>68.97</v>
      </c>
      <c r="L2040" s="6">
        <v>0.13600599999999999</v>
      </c>
      <c r="M2040" s="6">
        <v>0.15126300000000001</v>
      </c>
      <c r="N2040" s="6">
        <v>0.13662199999999999</v>
      </c>
    </row>
    <row r="2041" spans="11:14" x14ac:dyDescent="0.2">
      <c r="K2041" s="6">
        <v>69</v>
      </c>
      <c r="L2041" s="6">
        <v>0.13584199999999999</v>
      </c>
      <c r="M2041" s="6">
        <v>0.15104000000000001</v>
      </c>
      <c r="N2041" s="6">
        <v>0.13647999999999999</v>
      </c>
    </row>
    <row r="2042" spans="11:14" x14ac:dyDescent="0.2">
      <c r="K2042" s="6">
        <v>69.03</v>
      </c>
      <c r="L2042" s="6">
        <v>0.135687</v>
      </c>
      <c r="M2042" s="6">
        <v>0.15085200000000001</v>
      </c>
      <c r="N2042" s="6">
        <v>0.13633700000000001</v>
      </c>
    </row>
    <row r="2043" spans="11:14" x14ac:dyDescent="0.2">
      <c r="K2043" s="6">
        <v>69.06</v>
      </c>
      <c r="L2043" s="6">
        <v>0.13555700000000001</v>
      </c>
      <c r="M2043" s="6">
        <v>0.15065300000000001</v>
      </c>
      <c r="N2043" s="6">
        <v>0.13623299999999999</v>
      </c>
    </row>
    <row r="2044" spans="11:14" x14ac:dyDescent="0.2">
      <c r="K2044" s="6">
        <v>69.09</v>
      </c>
      <c r="L2044" s="6">
        <v>0.13547999999999999</v>
      </c>
      <c r="M2044" s="6">
        <v>0.15046799999999999</v>
      </c>
      <c r="N2044" s="6">
        <v>0.13611500000000001</v>
      </c>
    </row>
    <row r="2045" spans="11:14" x14ac:dyDescent="0.2">
      <c r="K2045" s="6">
        <v>69.12</v>
      </c>
      <c r="L2045" s="6">
        <v>0.13534599999999999</v>
      </c>
      <c r="M2045" s="6">
        <v>0.15030399999999999</v>
      </c>
      <c r="N2045" s="6">
        <v>0.13599800000000001</v>
      </c>
    </row>
    <row r="2046" spans="11:14" x14ac:dyDescent="0.2">
      <c r="K2046" s="6">
        <v>69.150000000000006</v>
      </c>
      <c r="L2046" s="6">
        <v>0.13522000000000001</v>
      </c>
      <c r="M2046" s="6">
        <v>0.15013199999999999</v>
      </c>
      <c r="N2046" s="6">
        <v>0.135875</v>
      </c>
    </row>
    <row r="2047" spans="11:14" x14ac:dyDescent="0.2">
      <c r="K2047" s="6">
        <v>69.180000000000007</v>
      </c>
      <c r="L2047" s="6">
        <v>0.13508600000000001</v>
      </c>
      <c r="M2047" s="6">
        <v>0.14988899999999999</v>
      </c>
      <c r="N2047" s="6">
        <v>0.13577900000000001</v>
      </c>
    </row>
    <row r="2048" spans="11:14" x14ac:dyDescent="0.2">
      <c r="K2048" s="6">
        <v>69.209999999999994</v>
      </c>
      <c r="L2048" s="6">
        <v>0.134967</v>
      </c>
      <c r="M2048" s="6">
        <v>0.14971799999999999</v>
      </c>
      <c r="N2048" s="6">
        <v>0.13570199999999999</v>
      </c>
    </row>
    <row r="2049" spans="11:14" x14ac:dyDescent="0.2">
      <c r="K2049" s="6">
        <v>69.239999999999995</v>
      </c>
      <c r="L2049" s="6">
        <v>0.13484099999999999</v>
      </c>
      <c r="M2049" s="6">
        <v>0.14954799999999999</v>
      </c>
      <c r="N2049" s="6">
        <v>0.13560800000000001</v>
      </c>
    </row>
    <row r="2050" spans="11:14" x14ac:dyDescent="0.2">
      <c r="K2050" s="6">
        <v>69.27</v>
      </c>
      <c r="L2050" s="6">
        <v>0.13475300000000001</v>
      </c>
      <c r="M2050" s="6">
        <v>0.14940800000000001</v>
      </c>
      <c r="N2050" s="6">
        <v>0.13549700000000001</v>
      </c>
    </row>
    <row r="2051" spans="11:14" x14ac:dyDescent="0.2">
      <c r="K2051" s="6">
        <v>69.3</v>
      </c>
      <c r="L2051" s="6">
        <v>0.13464899999999999</v>
      </c>
      <c r="M2051" s="6">
        <v>0.149255</v>
      </c>
      <c r="N2051" s="6">
        <v>0.13539999999999999</v>
      </c>
    </row>
    <row r="2052" spans="11:14" x14ac:dyDescent="0.2">
      <c r="K2052" s="6">
        <v>69.33</v>
      </c>
      <c r="L2052" s="6">
        <v>0.13453799999999999</v>
      </c>
      <c r="M2052" s="6">
        <v>0.14913199999999999</v>
      </c>
      <c r="N2052" s="6">
        <v>0.1353</v>
      </c>
    </row>
    <row r="2053" spans="11:14" x14ac:dyDescent="0.2">
      <c r="K2053" s="6">
        <v>69.36</v>
      </c>
      <c r="L2053" s="6">
        <v>0.13438700000000001</v>
      </c>
      <c r="M2053" s="6">
        <v>0.14894199999999999</v>
      </c>
      <c r="N2053" s="6">
        <v>0.13520599999999999</v>
      </c>
    </row>
    <row r="2054" spans="11:14" x14ac:dyDescent="0.2">
      <c r="K2054" s="6">
        <v>69.39</v>
      </c>
      <c r="L2054" s="6">
        <v>0.134267</v>
      </c>
      <c r="M2054" s="6">
        <v>0.14877599999999999</v>
      </c>
      <c r="N2054" s="6">
        <v>0.135078</v>
      </c>
    </row>
    <row r="2055" spans="11:14" x14ac:dyDescent="0.2">
      <c r="K2055" s="6">
        <v>69.42</v>
      </c>
      <c r="L2055" s="6">
        <v>0.13420499999999999</v>
      </c>
      <c r="M2055" s="6">
        <v>0.148613</v>
      </c>
      <c r="N2055" s="6">
        <v>0.13500200000000001</v>
      </c>
    </row>
    <row r="2056" spans="11:14" x14ac:dyDescent="0.2">
      <c r="K2056" s="6">
        <v>69.45</v>
      </c>
      <c r="L2056" s="6">
        <v>0.13414999999999999</v>
      </c>
      <c r="M2056" s="6">
        <v>0.148481</v>
      </c>
      <c r="N2056" s="6">
        <v>0.13494200000000001</v>
      </c>
    </row>
    <row r="2057" spans="11:14" x14ac:dyDescent="0.2">
      <c r="K2057" s="6">
        <v>69.48</v>
      </c>
      <c r="L2057" s="6">
        <v>0.13403999999999999</v>
      </c>
      <c r="M2057" s="6">
        <v>0.14838100000000001</v>
      </c>
      <c r="N2057" s="6">
        <v>0.13489799999999999</v>
      </c>
    </row>
    <row r="2058" spans="11:14" x14ac:dyDescent="0.2">
      <c r="K2058" s="6">
        <v>69.510000000000005</v>
      </c>
      <c r="L2058" s="6">
        <v>0.13395899999999999</v>
      </c>
      <c r="M2058" s="6">
        <v>0.148313</v>
      </c>
      <c r="N2058" s="6">
        <v>0.13481399999999999</v>
      </c>
    </row>
    <row r="2059" spans="11:14" x14ac:dyDescent="0.2">
      <c r="K2059" s="6">
        <v>69.540000000000006</v>
      </c>
      <c r="L2059" s="6">
        <v>0.133908</v>
      </c>
      <c r="M2059" s="6">
        <v>0.14820800000000001</v>
      </c>
      <c r="N2059" s="6">
        <v>0.13472600000000001</v>
      </c>
    </row>
    <row r="2060" spans="11:14" x14ac:dyDescent="0.2">
      <c r="K2060" s="6">
        <v>69.569999999999993</v>
      </c>
      <c r="L2060" s="6">
        <v>0.133851</v>
      </c>
      <c r="M2060" s="6">
        <v>0.14810200000000001</v>
      </c>
      <c r="N2060" s="6">
        <v>0.13465299999999999</v>
      </c>
    </row>
    <row r="2061" spans="11:14" x14ac:dyDescent="0.2">
      <c r="K2061" s="6">
        <v>69.599999999999994</v>
      </c>
      <c r="L2061" s="6">
        <v>0.13374800000000001</v>
      </c>
      <c r="M2061" s="6">
        <v>0.148006</v>
      </c>
      <c r="N2061" s="6">
        <v>0.134576</v>
      </c>
    </row>
    <row r="2062" spans="11:14" x14ac:dyDescent="0.2">
      <c r="K2062" s="6">
        <v>69.63</v>
      </c>
      <c r="L2062" s="6">
        <v>0.133657</v>
      </c>
      <c r="M2062" s="6">
        <v>0.14790700000000001</v>
      </c>
      <c r="N2062" s="6">
        <v>0.13450300000000001</v>
      </c>
    </row>
    <row r="2063" spans="11:14" x14ac:dyDescent="0.2">
      <c r="K2063" s="6">
        <v>69.66</v>
      </c>
      <c r="L2063" s="6">
        <v>0.13359799999999999</v>
      </c>
      <c r="M2063" s="6">
        <v>0.14780699999999999</v>
      </c>
      <c r="N2063" s="6">
        <v>0.134435</v>
      </c>
    </row>
    <row r="2064" spans="11:14" x14ac:dyDescent="0.2">
      <c r="K2064" s="6">
        <v>69.69</v>
      </c>
      <c r="L2064" s="6">
        <v>0.13353499999999999</v>
      </c>
      <c r="M2064" s="6">
        <v>0.147705</v>
      </c>
      <c r="N2064" s="6">
        <v>0.13435</v>
      </c>
    </row>
    <row r="2065" spans="11:14" x14ac:dyDescent="0.2">
      <c r="K2065" s="6">
        <v>69.72</v>
      </c>
      <c r="L2065" s="6">
        <v>0.13341700000000001</v>
      </c>
      <c r="M2065" s="6">
        <v>0.147619</v>
      </c>
      <c r="N2065" s="6">
        <v>0.13427</v>
      </c>
    </row>
    <row r="2066" spans="11:14" x14ac:dyDescent="0.2">
      <c r="K2066" s="6">
        <v>69.75</v>
      </c>
      <c r="L2066" s="6">
        <v>0.13334299999999999</v>
      </c>
      <c r="M2066" s="6">
        <v>0.14754700000000001</v>
      </c>
      <c r="N2066" s="6">
        <v>0.134189</v>
      </c>
    </row>
    <row r="2067" spans="11:14" x14ac:dyDescent="0.2">
      <c r="K2067" s="6">
        <v>69.78</v>
      </c>
      <c r="L2067" s="6">
        <v>0.13329299999999999</v>
      </c>
      <c r="M2067" s="6">
        <v>0.14746000000000001</v>
      </c>
      <c r="N2067" s="6">
        <v>0.13415099999999999</v>
      </c>
    </row>
    <row r="2068" spans="11:14" x14ac:dyDescent="0.2">
      <c r="K2068" s="6">
        <v>69.790000000000006</v>
      </c>
      <c r="L2068" s="6">
        <v>0.13323599999999999</v>
      </c>
      <c r="M2068" s="6">
        <v>0.14745</v>
      </c>
      <c r="N2068" s="6">
        <v>0.13414400000000001</v>
      </c>
    </row>
    <row r="2069" spans="11:14" x14ac:dyDescent="0.2">
      <c r="K2069" s="6">
        <v>69.81</v>
      </c>
      <c r="L2069" s="6">
        <v>0.13316500000000001</v>
      </c>
      <c r="M2069" s="6">
        <v>0.14737700000000001</v>
      </c>
      <c r="N2069" s="6">
        <v>0.13411600000000001</v>
      </c>
    </row>
    <row r="2070" spans="11:14" x14ac:dyDescent="0.2">
      <c r="K2070" s="6">
        <v>69.84</v>
      </c>
      <c r="L2070" s="6">
        <v>0.13311100000000001</v>
      </c>
      <c r="M2070" s="6">
        <v>0.14729600000000001</v>
      </c>
      <c r="N2070" s="6">
        <v>0.13403200000000001</v>
      </c>
    </row>
    <row r="2071" spans="11:14" x14ac:dyDescent="0.2">
      <c r="K2071" s="6">
        <v>69.87</v>
      </c>
      <c r="L2071" s="6">
        <v>0.133074</v>
      </c>
      <c r="M2071" s="6">
        <v>0.147206</v>
      </c>
      <c r="N2071" s="6">
        <v>0.13391900000000001</v>
      </c>
    </row>
    <row r="2072" spans="11:14" x14ac:dyDescent="0.2">
      <c r="K2072" s="6">
        <v>69.900000000000006</v>
      </c>
      <c r="L2072" s="6">
        <v>0.132995</v>
      </c>
      <c r="M2072" s="6">
        <v>0.14710799999999999</v>
      </c>
      <c r="N2072" s="6">
        <v>0.13384699999999999</v>
      </c>
    </row>
    <row r="2073" spans="11:14" x14ac:dyDescent="0.2">
      <c r="K2073" s="6">
        <v>69.930000000000007</v>
      </c>
      <c r="L2073" s="6">
        <v>0.132941</v>
      </c>
      <c r="M2073" s="6">
        <v>0.14702799999999999</v>
      </c>
      <c r="N2073" s="6">
        <v>0.13380600000000001</v>
      </c>
    </row>
    <row r="2074" spans="11:14" x14ac:dyDescent="0.2">
      <c r="K2074" s="6">
        <v>69.959999999999994</v>
      </c>
      <c r="L2074" s="6">
        <v>0.13288</v>
      </c>
      <c r="M2074" s="6">
        <v>0.14696300000000001</v>
      </c>
      <c r="N2074" s="6">
        <v>0.13375300000000001</v>
      </c>
    </row>
    <row r="2075" spans="11:14" x14ac:dyDescent="0.2">
      <c r="K2075" s="6">
        <v>69.989999999999995</v>
      </c>
      <c r="L2075" s="6">
        <v>0.13283900000000001</v>
      </c>
      <c r="M2075" s="6">
        <v>0.14690500000000001</v>
      </c>
      <c r="N2075" s="6">
        <v>0.133711</v>
      </c>
    </row>
    <row r="2076" spans="11:14" x14ac:dyDescent="0.2">
      <c r="K2076" s="6">
        <v>70.02</v>
      </c>
      <c r="L2076" s="6">
        <v>0.132794</v>
      </c>
      <c r="M2076" s="6">
        <v>0.14683499999999999</v>
      </c>
      <c r="N2076" s="6">
        <v>0.13364599999999999</v>
      </c>
    </row>
    <row r="2077" spans="11:14" x14ac:dyDescent="0.2">
      <c r="K2077" s="6">
        <v>70.05</v>
      </c>
      <c r="L2077" s="6">
        <v>0.13269700000000001</v>
      </c>
      <c r="M2077" s="6">
        <v>0.14676500000000001</v>
      </c>
      <c r="N2077" s="6">
        <v>0.13361100000000001</v>
      </c>
    </row>
    <row r="2078" spans="11:14" x14ac:dyDescent="0.2">
      <c r="K2078" s="6">
        <v>70.08</v>
      </c>
      <c r="L2078" s="6">
        <v>0.132657</v>
      </c>
      <c r="M2078" s="6">
        <v>0.14669699999999999</v>
      </c>
      <c r="N2078" s="6">
        <v>0.133548</v>
      </c>
    </row>
    <row r="2079" spans="11:14" x14ac:dyDescent="0.2">
      <c r="K2079" s="6">
        <v>70.11</v>
      </c>
      <c r="L2079" s="6">
        <v>0.13262099999999999</v>
      </c>
      <c r="M2079" s="6">
        <v>0.14662700000000001</v>
      </c>
      <c r="N2079" s="6">
        <v>0.133469</v>
      </c>
    </row>
    <row r="2080" spans="11:14" x14ac:dyDescent="0.2">
      <c r="K2080" s="6">
        <v>70.14</v>
      </c>
      <c r="L2080" s="6">
        <v>0.13259299999999999</v>
      </c>
      <c r="M2080" s="6">
        <v>0.14655799999999999</v>
      </c>
      <c r="N2080" s="6">
        <v>0.13342000000000001</v>
      </c>
    </row>
    <row r="2081" spans="11:14" x14ac:dyDescent="0.2">
      <c r="K2081" s="6">
        <v>70.17</v>
      </c>
      <c r="L2081" s="6">
        <v>0.13259399999999999</v>
      </c>
      <c r="M2081" s="6">
        <v>0.146479</v>
      </c>
      <c r="N2081" s="6">
        <v>0.13334099999999999</v>
      </c>
    </row>
    <row r="2082" spans="11:14" x14ac:dyDescent="0.2">
      <c r="K2082" s="6">
        <v>70.2</v>
      </c>
      <c r="L2082" s="6">
        <v>0.13256799999999999</v>
      </c>
      <c r="M2082" s="6">
        <v>0.14641299999999999</v>
      </c>
      <c r="N2082" s="6">
        <v>0.13330500000000001</v>
      </c>
    </row>
    <row r="2083" spans="11:14" x14ac:dyDescent="0.2">
      <c r="K2083" s="6">
        <v>70.23</v>
      </c>
      <c r="L2083" s="6">
        <v>0.13250600000000001</v>
      </c>
      <c r="M2083" s="6">
        <v>0.146367</v>
      </c>
      <c r="N2083" s="6">
        <v>0.133269</v>
      </c>
    </row>
    <row r="2084" spans="11:14" x14ac:dyDescent="0.2">
      <c r="K2084" s="6">
        <v>70.260000000000005</v>
      </c>
      <c r="L2084" s="6">
        <v>0.13242499999999999</v>
      </c>
      <c r="M2084" s="6">
        <v>0.14630499999999999</v>
      </c>
      <c r="N2084" s="6">
        <v>0.13323599999999999</v>
      </c>
    </row>
    <row r="2085" spans="11:14" x14ac:dyDescent="0.2">
      <c r="K2085" s="6">
        <v>70.290000000000006</v>
      </c>
      <c r="L2085" s="6">
        <v>0.13238</v>
      </c>
      <c r="M2085" s="6">
        <v>0.14624500000000001</v>
      </c>
      <c r="N2085" s="6">
        <v>0.133213</v>
      </c>
    </row>
    <row r="2086" spans="11:14" x14ac:dyDescent="0.2">
      <c r="K2086" s="6">
        <v>70.319999999999993</v>
      </c>
      <c r="L2086" s="6">
        <v>0.13236000000000001</v>
      </c>
      <c r="M2086" s="6">
        <v>0.14619799999999999</v>
      </c>
      <c r="N2086" s="6">
        <v>0.133191</v>
      </c>
    </row>
    <row r="2087" spans="11:14" x14ac:dyDescent="0.2">
      <c r="K2087" s="6">
        <v>70.349999999999994</v>
      </c>
      <c r="L2087" s="6">
        <v>0.13231200000000001</v>
      </c>
      <c r="M2087" s="6">
        <v>0.14615</v>
      </c>
      <c r="N2087" s="6">
        <v>0.13311999999999999</v>
      </c>
    </row>
    <row r="2088" spans="11:14" x14ac:dyDescent="0.2">
      <c r="K2088" s="6">
        <v>70.38</v>
      </c>
      <c r="L2088" s="6">
        <v>0.13226099999999999</v>
      </c>
      <c r="M2088" s="6">
        <v>0.14607500000000001</v>
      </c>
      <c r="N2088" s="6">
        <v>0.13310900000000001</v>
      </c>
    </row>
    <row r="2089" spans="11:14" x14ac:dyDescent="0.2">
      <c r="K2089" s="6">
        <v>70.41</v>
      </c>
      <c r="L2089" s="6">
        <v>0.132217</v>
      </c>
      <c r="M2089" s="6">
        <v>0.14602599999999999</v>
      </c>
      <c r="N2089" s="6">
        <v>0.13306599999999999</v>
      </c>
    </row>
    <row r="2090" spans="11:14" x14ac:dyDescent="0.2">
      <c r="K2090" s="6">
        <v>70.44</v>
      </c>
      <c r="L2090" s="6">
        <v>0.132191</v>
      </c>
      <c r="M2090" s="6">
        <v>0.14599200000000001</v>
      </c>
      <c r="N2090" s="6">
        <v>0.13303799999999999</v>
      </c>
    </row>
    <row r="2091" spans="11:14" x14ac:dyDescent="0.2">
      <c r="K2091" s="6">
        <v>70.47</v>
      </c>
      <c r="L2091" s="6">
        <v>0.13219600000000001</v>
      </c>
      <c r="M2091" s="6">
        <v>0.145952</v>
      </c>
      <c r="N2091" s="6">
        <v>0.13297700000000001</v>
      </c>
    </row>
    <row r="2092" spans="11:14" x14ac:dyDescent="0.2">
      <c r="K2092" s="6">
        <v>70.5</v>
      </c>
      <c r="L2092" s="6">
        <v>0.132184</v>
      </c>
      <c r="M2092" s="6">
        <v>0.145896</v>
      </c>
      <c r="N2092" s="6">
        <v>0.13292699999999999</v>
      </c>
    </row>
    <row r="2093" spans="11:14" x14ac:dyDescent="0.2">
      <c r="K2093" s="6">
        <v>70.53</v>
      </c>
      <c r="L2093" s="6">
        <v>0.13212699999999999</v>
      </c>
      <c r="M2093" s="6">
        <v>0.14588000000000001</v>
      </c>
      <c r="N2093" s="6">
        <v>0.13289100000000001</v>
      </c>
    </row>
    <row r="2094" spans="11:14" x14ac:dyDescent="0.2">
      <c r="K2094" s="6">
        <v>70.56</v>
      </c>
      <c r="L2094" s="6">
        <v>0.132075</v>
      </c>
      <c r="M2094" s="6">
        <v>0.14585699999999999</v>
      </c>
      <c r="N2094" s="6">
        <v>0.132854</v>
      </c>
    </row>
    <row r="2095" spans="11:14" x14ac:dyDescent="0.2">
      <c r="K2095" s="6">
        <v>70.59</v>
      </c>
      <c r="L2095" s="6">
        <v>0.13203599999999999</v>
      </c>
      <c r="M2095" s="6">
        <v>0.14583099999999999</v>
      </c>
      <c r="N2095" s="6">
        <v>0.13281000000000001</v>
      </c>
    </row>
    <row r="2096" spans="11:14" x14ac:dyDescent="0.2">
      <c r="K2096" s="6">
        <v>70.62</v>
      </c>
      <c r="L2096" s="6">
        <v>0.13200300000000001</v>
      </c>
      <c r="M2096" s="6">
        <v>0.14577599999999999</v>
      </c>
      <c r="N2096" s="6">
        <v>0.13276499999999999</v>
      </c>
    </row>
    <row r="2097" spans="11:14" x14ac:dyDescent="0.2">
      <c r="K2097" s="6">
        <v>70.650000000000006</v>
      </c>
      <c r="L2097" s="6">
        <v>0.13195999999999999</v>
      </c>
      <c r="M2097" s="6">
        <v>0.14573900000000001</v>
      </c>
      <c r="N2097" s="6">
        <v>0.132711</v>
      </c>
    </row>
    <row r="2098" spans="11:14" x14ac:dyDescent="0.2">
      <c r="K2098" s="6">
        <v>70.680000000000007</v>
      </c>
      <c r="L2098" s="6">
        <v>0.13194900000000001</v>
      </c>
      <c r="M2098" s="6">
        <v>0.145727</v>
      </c>
      <c r="N2098" s="6">
        <v>0.132719</v>
      </c>
    </row>
    <row r="2099" spans="11:14" x14ac:dyDescent="0.2">
      <c r="K2099" s="6">
        <v>70.709999999999994</v>
      </c>
      <c r="L2099" s="6">
        <v>0.13195399999999999</v>
      </c>
      <c r="M2099" s="6">
        <v>0.14571999999999999</v>
      </c>
      <c r="N2099" s="6">
        <v>0.13267899999999999</v>
      </c>
    </row>
    <row r="2100" spans="11:14" x14ac:dyDescent="0.2">
      <c r="K2100" s="6">
        <v>70.739999999999995</v>
      </c>
      <c r="L2100" s="6">
        <v>0.131942</v>
      </c>
      <c r="M2100" s="6">
        <v>0.1457</v>
      </c>
      <c r="N2100" s="6">
        <v>0.13264300000000001</v>
      </c>
    </row>
    <row r="2101" spans="11:14" x14ac:dyDescent="0.2">
      <c r="K2101" s="6">
        <v>70.77</v>
      </c>
      <c r="L2101" s="6">
        <v>0.131911</v>
      </c>
      <c r="M2101" s="6">
        <v>0.145675</v>
      </c>
      <c r="N2101" s="6">
        <v>0.13261400000000001</v>
      </c>
    </row>
    <row r="2102" spans="11:14" x14ac:dyDescent="0.2">
      <c r="K2102" s="6">
        <v>70.8</v>
      </c>
      <c r="L2102" s="6">
        <v>0.13189100000000001</v>
      </c>
      <c r="M2102" s="6">
        <v>0.14563499999999999</v>
      </c>
      <c r="N2102" s="6">
        <v>0.132552</v>
      </c>
    </row>
    <row r="2103" spans="11:14" x14ac:dyDescent="0.2">
      <c r="K2103" s="6">
        <v>70.83</v>
      </c>
      <c r="L2103" s="6">
        <v>0.13186100000000001</v>
      </c>
      <c r="M2103" s="6">
        <v>0.14560400000000001</v>
      </c>
      <c r="N2103" s="6">
        <v>0.132493</v>
      </c>
    </row>
    <row r="2104" spans="11:14" x14ac:dyDescent="0.2">
      <c r="K2104" s="6">
        <v>70.86</v>
      </c>
      <c r="L2104" s="6">
        <v>0.13183800000000001</v>
      </c>
      <c r="M2104" s="6">
        <v>0.14555799999999999</v>
      </c>
      <c r="N2104" s="6">
        <v>0.13247800000000001</v>
      </c>
    </row>
    <row r="2105" spans="11:14" x14ac:dyDescent="0.2">
      <c r="K2105" s="6">
        <v>70.89</v>
      </c>
      <c r="L2105" s="6">
        <v>0.131799</v>
      </c>
      <c r="M2105" s="6">
        <v>0.14552399999999999</v>
      </c>
      <c r="N2105" s="6">
        <v>0.132464</v>
      </c>
    </row>
    <row r="2106" spans="11:14" x14ac:dyDescent="0.2">
      <c r="K2106" s="6">
        <v>70.92</v>
      </c>
      <c r="L2106" s="6">
        <v>0.13175700000000001</v>
      </c>
      <c r="M2106" s="6">
        <v>0.145486</v>
      </c>
      <c r="N2106" s="6">
        <v>0.13241700000000001</v>
      </c>
    </row>
    <row r="2107" spans="11:14" x14ac:dyDescent="0.2">
      <c r="K2107" s="6">
        <v>70.95</v>
      </c>
      <c r="L2107" s="6">
        <v>0.13171099999999999</v>
      </c>
      <c r="M2107" s="6">
        <v>0.145486</v>
      </c>
      <c r="N2107" s="6">
        <v>0.13236200000000001</v>
      </c>
    </row>
    <row r="2108" spans="11:14" x14ac:dyDescent="0.2">
      <c r="K2108" s="6">
        <v>70.98</v>
      </c>
      <c r="L2108" s="6">
        <v>0.131665</v>
      </c>
      <c r="M2108" s="6">
        <v>0.145454</v>
      </c>
      <c r="N2108" s="6">
        <v>0.13231599999999999</v>
      </c>
    </row>
    <row r="2109" spans="11:14" x14ac:dyDescent="0.2">
      <c r="K2109" s="6">
        <v>71.010000000000005</v>
      </c>
      <c r="L2109" s="6">
        <v>0.131609</v>
      </c>
      <c r="M2109" s="6">
        <v>0.14547099999999999</v>
      </c>
      <c r="N2109" s="6">
        <v>0.13229299999999999</v>
      </c>
    </row>
    <row r="2110" spans="11:14" x14ac:dyDescent="0.2">
      <c r="K2110" s="6">
        <v>71.040000000000006</v>
      </c>
      <c r="L2110" s="6">
        <v>0.13156499999999999</v>
      </c>
      <c r="M2110" s="6">
        <v>0.145452</v>
      </c>
      <c r="N2110" s="6">
        <v>0.132248</v>
      </c>
    </row>
    <row r="2111" spans="11:14" x14ac:dyDescent="0.2">
      <c r="K2111" s="6">
        <v>71.069999999999993</v>
      </c>
      <c r="L2111" s="6">
        <v>0.131554</v>
      </c>
      <c r="M2111" s="6">
        <v>0.14537600000000001</v>
      </c>
      <c r="N2111" s="6">
        <v>0.13218199999999999</v>
      </c>
    </row>
    <row r="2112" spans="11:14" x14ac:dyDescent="0.2">
      <c r="K2112" s="6">
        <v>71.099999999999994</v>
      </c>
      <c r="L2112" s="6">
        <v>0.131524</v>
      </c>
      <c r="M2112" s="6">
        <v>0.145317</v>
      </c>
      <c r="N2112" s="6">
        <v>0.13214400000000001</v>
      </c>
    </row>
    <row r="2113" spans="11:14" x14ac:dyDescent="0.2">
      <c r="K2113" s="6">
        <v>71.13</v>
      </c>
      <c r="L2113" s="6">
        <v>0.13147700000000001</v>
      </c>
      <c r="M2113" s="6">
        <v>0.14527300000000001</v>
      </c>
      <c r="N2113" s="6">
        <v>0.132079</v>
      </c>
    </row>
    <row r="2114" spans="11:14" x14ac:dyDescent="0.2">
      <c r="K2114" s="6">
        <v>71.16</v>
      </c>
      <c r="L2114" s="6">
        <v>0.13142699999999999</v>
      </c>
      <c r="M2114" s="6">
        <v>0.14523900000000001</v>
      </c>
      <c r="N2114" s="6">
        <v>0.13204299999999999</v>
      </c>
    </row>
    <row r="2115" spans="11:14" x14ac:dyDescent="0.2">
      <c r="K2115" s="6">
        <v>71.19</v>
      </c>
      <c r="L2115" s="6">
        <v>0.131383</v>
      </c>
      <c r="M2115" s="6">
        <v>0.14521899999999999</v>
      </c>
      <c r="N2115" s="6">
        <v>0.13201099999999999</v>
      </c>
    </row>
    <row r="2116" spans="11:14" x14ac:dyDescent="0.2">
      <c r="K2116" s="6">
        <v>71.22</v>
      </c>
      <c r="L2116" s="6">
        <v>0.131358</v>
      </c>
      <c r="M2116" s="6">
        <v>0.14515</v>
      </c>
      <c r="N2116" s="6">
        <v>0.13197300000000001</v>
      </c>
    </row>
    <row r="2117" spans="11:14" x14ac:dyDescent="0.2">
      <c r="K2117" s="6">
        <v>71.25</v>
      </c>
      <c r="L2117" s="6">
        <v>0.13133600000000001</v>
      </c>
      <c r="M2117" s="6">
        <v>0.145117</v>
      </c>
      <c r="N2117" s="6">
        <v>0.131939</v>
      </c>
    </row>
    <row r="2118" spans="11:14" x14ac:dyDescent="0.2">
      <c r="K2118" s="6">
        <v>71.28</v>
      </c>
      <c r="L2118" s="6">
        <v>0.13130500000000001</v>
      </c>
      <c r="M2118" s="6">
        <v>0.14507999999999999</v>
      </c>
      <c r="N2118" s="6">
        <v>0.13187599999999999</v>
      </c>
    </row>
    <row r="2119" spans="11:14" x14ac:dyDescent="0.2">
      <c r="K2119" s="6">
        <v>71.31</v>
      </c>
      <c r="L2119" s="6">
        <v>0.131218</v>
      </c>
      <c r="M2119" s="6">
        <v>0.14508099999999999</v>
      </c>
      <c r="N2119" s="6">
        <v>0.131826</v>
      </c>
    </row>
    <row r="2120" spans="11:14" x14ac:dyDescent="0.2">
      <c r="K2120" s="6">
        <v>71.34</v>
      </c>
      <c r="L2120" s="6">
        <v>0.13114799999999999</v>
      </c>
      <c r="M2120" s="6">
        <v>0.145091</v>
      </c>
      <c r="N2120" s="6">
        <v>0.13183800000000001</v>
      </c>
    </row>
    <row r="2121" spans="11:14" x14ac:dyDescent="0.2">
      <c r="K2121" s="6">
        <v>71.37</v>
      </c>
      <c r="L2121" s="6">
        <v>0.13112099999999999</v>
      </c>
      <c r="M2121" s="6">
        <v>0.14508699999999999</v>
      </c>
      <c r="N2121" s="6">
        <v>0.13179299999999999</v>
      </c>
    </row>
    <row r="2122" spans="11:14" x14ac:dyDescent="0.2">
      <c r="K2122" s="6">
        <v>71.400000000000006</v>
      </c>
      <c r="L2122" s="6">
        <v>0.13109299999999999</v>
      </c>
      <c r="M2122" s="6">
        <v>0.145041</v>
      </c>
      <c r="N2122" s="6">
        <v>0.13176599999999999</v>
      </c>
    </row>
    <row r="2123" spans="11:14" x14ac:dyDescent="0.2">
      <c r="K2123" s="6">
        <v>71.430000000000007</v>
      </c>
      <c r="L2123" s="6">
        <v>0.131079</v>
      </c>
      <c r="M2123" s="6">
        <v>0.145005</v>
      </c>
      <c r="N2123" s="6">
        <v>0.13170799999999999</v>
      </c>
    </row>
    <row r="2124" spans="11:14" x14ac:dyDescent="0.2">
      <c r="K2124" s="6">
        <v>71.459999999999994</v>
      </c>
      <c r="L2124" s="6">
        <v>0.13104499999999999</v>
      </c>
      <c r="M2124" s="6">
        <v>0.14496700000000001</v>
      </c>
      <c r="N2124" s="6">
        <v>0.13167100000000001</v>
      </c>
    </row>
    <row r="2125" spans="11:14" x14ac:dyDescent="0.2">
      <c r="K2125" s="6">
        <v>71.489999999999995</v>
      </c>
      <c r="L2125" s="6">
        <v>0.131018</v>
      </c>
      <c r="M2125" s="6">
        <v>0.14494199999999999</v>
      </c>
      <c r="N2125" s="6">
        <v>0.13165499999999999</v>
      </c>
    </row>
    <row r="2126" spans="11:14" x14ac:dyDescent="0.2">
      <c r="K2126" s="6">
        <v>71.52</v>
      </c>
      <c r="L2126" s="6">
        <v>0.13097700000000001</v>
      </c>
      <c r="M2126" s="6">
        <v>0.1449</v>
      </c>
      <c r="N2126" s="6">
        <v>0.131602</v>
      </c>
    </row>
    <row r="2127" spans="11:14" x14ac:dyDescent="0.2">
      <c r="K2127" s="6">
        <v>71.55</v>
      </c>
      <c r="L2127" s="6">
        <v>0.13095799999999999</v>
      </c>
      <c r="M2127" s="6">
        <v>0.144868</v>
      </c>
      <c r="N2127" s="6">
        <v>0.13153899999999999</v>
      </c>
    </row>
    <row r="2128" spans="11:14" x14ac:dyDescent="0.2">
      <c r="K2128" s="6">
        <v>71.58</v>
      </c>
      <c r="L2128" s="6">
        <v>0.13095300000000001</v>
      </c>
      <c r="M2128" s="6">
        <v>0.144819</v>
      </c>
      <c r="N2128" s="6">
        <v>0.131465</v>
      </c>
    </row>
    <row r="2129" spans="11:14" x14ac:dyDescent="0.2">
      <c r="K2129" s="6">
        <v>71.61</v>
      </c>
      <c r="L2129" s="6">
        <v>0.13092400000000001</v>
      </c>
      <c r="M2129" s="6">
        <v>0.14480799999999999</v>
      </c>
      <c r="N2129" s="6">
        <v>0.13143099999999999</v>
      </c>
    </row>
    <row r="2130" spans="11:14" x14ac:dyDescent="0.2">
      <c r="K2130" s="6">
        <v>71.64</v>
      </c>
      <c r="L2130" s="6">
        <v>0.13086500000000001</v>
      </c>
      <c r="M2130" s="6">
        <v>0.144818</v>
      </c>
      <c r="N2130" s="6">
        <v>0.13139700000000001</v>
      </c>
    </row>
    <row r="2131" spans="11:14" x14ac:dyDescent="0.2">
      <c r="K2131" s="6">
        <v>71.67</v>
      </c>
      <c r="L2131" s="6">
        <v>0.130824</v>
      </c>
      <c r="M2131" s="6">
        <v>0.14482100000000001</v>
      </c>
      <c r="N2131" s="6">
        <v>0.13137399999999999</v>
      </c>
    </row>
    <row r="2132" spans="11:14" x14ac:dyDescent="0.2">
      <c r="K2132" s="6">
        <v>71.7</v>
      </c>
      <c r="L2132" s="6">
        <v>0.13084200000000001</v>
      </c>
      <c r="M2132" s="6">
        <v>0.14475399999999999</v>
      </c>
      <c r="N2132" s="6">
        <v>0.13136200000000001</v>
      </c>
    </row>
    <row r="2133" spans="11:14" x14ac:dyDescent="0.2">
      <c r="K2133" s="6">
        <v>71.73</v>
      </c>
      <c r="L2133" s="6">
        <v>0.13083</v>
      </c>
      <c r="M2133" s="6">
        <v>0.14472599999999999</v>
      </c>
      <c r="N2133" s="6">
        <v>0.13130600000000001</v>
      </c>
    </row>
    <row r="2134" spans="11:14" x14ac:dyDescent="0.2">
      <c r="K2134" s="6">
        <v>71.760000000000005</v>
      </c>
      <c r="L2134" s="6">
        <v>0.130829</v>
      </c>
      <c r="M2134" s="6">
        <v>0.144703</v>
      </c>
      <c r="N2134" s="6">
        <v>0.13125500000000001</v>
      </c>
    </row>
    <row r="2135" spans="11:14" x14ac:dyDescent="0.2">
      <c r="K2135" s="6">
        <v>71.790000000000006</v>
      </c>
      <c r="L2135" s="6">
        <v>0.13081499999999999</v>
      </c>
      <c r="M2135" s="6">
        <v>0.144677</v>
      </c>
      <c r="N2135" s="6">
        <v>0.131212</v>
      </c>
    </row>
    <row r="2136" spans="11:14" x14ac:dyDescent="0.2">
      <c r="K2136" s="6">
        <v>71.819999999999993</v>
      </c>
      <c r="L2136" s="6">
        <v>0.13079299999999999</v>
      </c>
      <c r="M2136" s="6">
        <v>0.14463300000000001</v>
      </c>
      <c r="N2136" s="6">
        <v>0.131191</v>
      </c>
    </row>
    <row r="2137" spans="11:14" x14ac:dyDescent="0.2">
      <c r="K2137" s="6">
        <v>71.849999999999994</v>
      </c>
      <c r="L2137" s="6">
        <v>0.130746</v>
      </c>
      <c r="M2137" s="6">
        <v>0.144623</v>
      </c>
      <c r="N2137" s="6">
        <v>0.13114899999999999</v>
      </c>
    </row>
    <row r="2138" spans="11:14" x14ac:dyDescent="0.2">
      <c r="K2138" s="6">
        <v>71.88</v>
      </c>
      <c r="L2138" s="6">
        <v>0.13073799999999999</v>
      </c>
      <c r="M2138" s="6">
        <v>0.14458199999999999</v>
      </c>
      <c r="N2138" s="6">
        <v>0.131101</v>
      </c>
    </row>
    <row r="2139" spans="11:14" x14ac:dyDescent="0.2">
      <c r="K2139" s="6">
        <v>71.91</v>
      </c>
      <c r="L2139" s="6">
        <v>0.13072500000000001</v>
      </c>
      <c r="M2139" s="6">
        <v>0.14453099999999999</v>
      </c>
      <c r="N2139" s="6">
        <v>0.13108900000000001</v>
      </c>
    </row>
    <row r="2140" spans="11:14" x14ac:dyDescent="0.2">
      <c r="K2140" s="6">
        <v>71.94</v>
      </c>
      <c r="L2140" s="6">
        <v>0.13072600000000001</v>
      </c>
      <c r="M2140" s="6">
        <v>0.14451700000000001</v>
      </c>
      <c r="N2140" s="6">
        <v>0.13109399999999999</v>
      </c>
    </row>
    <row r="2141" spans="11:14" x14ac:dyDescent="0.2">
      <c r="K2141" s="6">
        <v>71.97</v>
      </c>
      <c r="L2141" s="6">
        <v>0.13070899999999999</v>
      </c>
      <c r="M2141" s="6">
        <v>0.144485</v>
      </c>
      <c r="N2141" s="6">
        <v>0.13109499999999999</v>
      </c>
    </row>
    <row r="2142" spans="11:14" x14ac:dyDescent="0.2">
      <c r="K2142" s="6">
        <v>72</v>
      </c>
      <c r="L2142" s="6">
        <v>0.13070499999999999</v>
      </c>
      <c r="M2142" s="6">
        <v>0.144459</v>
      </c>
      <c r="N2142" s="6">
        <v>0.13106499999999999</v>
      </c>
    </row>
    <row r="2143" spans="11:14" x14ac:dyDescent="0.2">
      <c r="K2143" s="6">
        <v>72.03</v>
      </c>
      <c r="L2143" s="6">
        <v>0.13068199999999999</v>
      </c>
      <c r="M2143" s="6">
        <v>0.144452</v>
      </c>
      <c r="N2143" s="6">
        <v>0.13100600000000001</v>
      </c>
    </row>
    <row r="2144" spans="11:14" x14ac:dyDescent="0.2">
      <c r="K2144" s="6">
        <v>72.06</v>
      </c>
      <c r="L2144" s="6">
        <v>0.13063900000000001</v>
      </c>
      <c r="M2144" s="6">
        <v>0.14444000000000001</v>
      </c>
      <c r="N2144" s="6">
        <v>0.13093399999999999</v>
      </c>
    </row>
    <row r="2145" spans="11:14" x14ac:dyDescent="0.2">
      <c r="K2145" s="6">
        <v>72.09</v>
      </c>
      <c r="L2145" s="6">
        <v>0.13061600000000001</v>
      </c>
      <c r="M2145" s="6">
        <v>0.144431</v>
      </c>
      <c r="N2145" s="6">
        <v>0.13091800000000001</v>
      </c>
    </row>
    <row r="2146" spans="11:14" x14ac:dyDescent="0.2">
      <c r="K2146" s="6">
        <v>72.12</v>
      </c>
      <c r="L2146" s="6">
        <v>0.13058500000000001</v>
      </c>
      <c r="M2146" s="6">
        <v>0.14440700000000001</v>
      </c>
      <c r="N2146" s="6">
        <v>0.130915</v>
      </c>
    </row>
    <row r="2147" spans="11:14" x14ac:dyDescent="0.2">
      <c r="K2147" s="6">
        <v>72.150000000000006</v>
      </c>
      <c r="L2147" s="6">
        <v>0.13056799999999999</v>
      </c>
      <c r="M2147" s="6">
        <v>0.14441599999999999</v>
      </c>
      <c r="N2147" s="6">
        <v>0.13088900000000001</v>
      </c>
    </row>
    <row r="2148" spans="11:14" x14ac:dyDescent="0.2">
      <c r="K2148" s="6">
        <v>72.180000000000007</v>
      </c>
      <c r="L2148" s="6">
        <v>0.13057099999999999</v>
      </c>
      <c r="M2148" s="6">
        <v>0.14438999999999999</v>
      </c>
      <c r="N2148" s="6">
        <v>0.130859</v>
      </c>
    </row>
    <row r="2149" spans="11:14" x14ac:dyDescent="0.2">
      <c r="K2149" s="6">
        <v>72.209999999999994</v>
      </c>
      <c r="L2149" s="6">
        <v>0.13056599999999999</v>
      </c>
      <c r="M2149" s="6">
        <v>0.144367</v>
      </c>
      <c r="N2149" s="6">
        <v>0.13083800000000001</v>
      </c>
    </row>
    <row r="2150" spans="11:14" x14ac:dyDescent="0.2">
      <c r="K2150" s="6">
        <v>72.239999999999995</v>
      </c>
      <c r="L2150" s="6">
        <v>0.13053000000000001</v>
      </c>
      <c r="M2150" s="6">
        <v>0.14435200000000001</v>
      </c>
      <c r="N2150" s="6">
        <v>0.130831</v>
      </c>
    </row>
    <row r="2151" spans="11:14" x14ac:dyDescent="0.2">
      <c r="K2151" s="6">
        <v>72.27</v>
      </c>
      <c r="L2151" s="6">
        <v>0.13050100000000001</v>
      </c>
      <c r="M2151" s="6">
        <v>0.14433299999999999</v>
      </c>
      <c r="N2151" s="6">
        <v>0.1308</v>
      </c>
    </row>
    <row r="2152" spans="11:14" x14ac:dyDescent="0.2">
      <c r="K2152" s="6">
        <v>72.3</v>
      </c>
      <c r="L2152" s="6">
        <v>0.130497</v>
      </c>
      <c r="M2152" s="6">
        <v>0.14427999999999999</v>
      </c>
      <c r="N2152" s="6">
        <v>0.13077</v>
      </c>
    </row>
    <row r="2153" spans="11:14" x14ac:dyDescent="0.2">
      <c r="K2153" s="6">
        <v>72.33</v>
      </c>
      <c r="L2153" s="6">
        <v>0.13047900000000001</v>
      </c>
      <c r="M2153" s="6">
        <v>0.14423</v>
      </c>
      <c r="N2153" s="6">
        <v>0.13072700000000001</v>
      </c>
    </row>
    <row r="2154" spans="11:14" x14ac:dyDescent="0.2">
      <c r="K2154" s="6">
        <v>72.36</v>
      </c>
      <c r="L2154" s="6">
        <v>0.130439</v>
      </c>
      <c r="M2154" s="6">
        <v>0.14419100000000001</v>
      </c>
      <c r="N2154" s="6">
        <v>0.13071099999999999</v>
      </c>
    </row>
    <row r="2155" spans="11:14" x14ac:dyDescent="0.2">
      <c r="K2155" s="6">
        <v>72.39</v>
      </c>
      <c r="L2155" s="6">
        <v>0.130409</v>
      </c>
      <c r="M2155" s="6">
        <v>0.14419299999999999</v>
      </c>
      <c r="N2155" s="6">
        <v>0.13069900000000001</v>
      </c>
    </row>
    <row r="2156" spans="11:14" x14ac:dyDescent="0.2">
      <c r="K2156" s="6">
        <v>72.42</v>
      </c>
      <c r="L2156" s="6">
        <v>0.13037000000000001</v>
      </c>
      <c r="M2156" s="6">
        <v>0.14414099999999999</v>
      </c>
      <c r="N2156" s="6">
        <v>0.13070999999999999</v>
      </c>
    </row>
    <row r="2157" spans="11:14" x14ac:dyDescent="0.2">
      <c r="K2157" s="6">
        <v>72.45</v>
      </c>
      <c r="L2157" s="6">
        <v>0.13033600000000001</v>
      </c>
      <c r="M2157" s="6">
        <v>0.144092</v>
      </c>
      <c r="N2157" s="6">
        <v>0.130688</v>
      </c>
    </row>
    <row r="2158" spans="11:14" x14ac:dyDescent="0.2">
      <c r="K2158" s="6">
        <v>72.48</v>
      </c>
      <c r="L2158" s="6">
        <v>0.130326</v>
      </c>
      <c r="M2158" s="6">
        <v>0.14405599999999999</v>
      </c>
      <c r="N2158" s="6">
        <v>0.130666</v>
      </c>
    </row>
    <row r="2159" spans="11:14" x14ac:dyDescent="0.2">
      <c r="K2159" s="6">
        <v>72.510000000000005</v>
      </c>
      <c r="L2159" s="6">
        <v>0.13033500000000001</v>
      </c>
      <c r="M2159" s="6">
        <v>0.144042</v>
      </c>
      <c r="N2159" s="6">
        <v>0.13061400000000001</v>
      </c>
    </row>
    <row r="2160" spans="11:14" x14ac:dyDescent="0.2">
      <c r="K2160" s="6">
        <v>72.540000000000006</v>
      </c>
      <c r="L2160" s="6">
        <v>0.130302</v>
      </c>
      <c r="M2160" s="6">
        <v>0.14402200000000001</v>
      </c>
      <c r="N2160" s="6">
        <v>0.130604</v>
      </c>
    </row>
    <row r="2161" spans="11:14" x14ac:dyDescent="0.2">
      <c r="K2161" s="6">
        <v>72.569999999999993</v>
      </c>
      <c r="L2161" s="6">
        <v>0.130278</v>
      </c>
      <c r="M2161" s="6">
        <v>0.144043</v>
      </c>
      <c r="N2161" s="6">
        <v>0.13059599999999999</v>
      </c>
    </row>
    <row r="2162" spans="11:14" x14ac:dyDescent="0.2">
      <c r="K2162" s="6">
        <v>72.599999999999994</v>
      </c>
      <c r="L2162" s="6">
        <v>0.13025800000000001</v>
      </c>
      <c r="M2162" s="6">
        <v>0.14402599999999999</v>
      </c>
      <c r="N2162" s="6">
        <v>0.13058500000000001</v>
      </c>
    </row>
    <row r="2163" spans="11:14" x14ac:dyDescent="0.2">
      <c r="K2163" s="6">
        <v>72.63</v>
      </c>
      <c r="L2163" s="6">
        <v>0.13022400000000001</v>
      </c>
      <c r="M2163" s="6">
        <v>0.14394699999999999</v>
      </c>
      <c r="N2163" s="6">
        <v>0.130577</v>
      </c>
    </row>
    <row r="2164" spans="11:14" x14ac:dyDescent="0.2">
      <c r="K2164" s="6">
        <v>72.66</v>
      </c>
      <c r="L2164" s="6">
        <v>0.13020599999999999</v>
      </c>
      <c r="M2164" s="6">
        <v>0.14391499999999999</v>
      </c>
      <c r="N2164" s="6">
        <v>0.13056999999999999</v>
      </c>
    </row>
    <row r="2165" spans="11:14" x14ac:dyDescent="0.2">
      <c r="K2165" s="6">
        <v>72.69</v>
      </c>
      <c r="L2165" s="6">
        <v>0.13016</v>
      </c>
      <c r="M2165" s="6">
        <v>0.14391399999999999</v>
      </c>
      <c r="N2165" s="6">
        <v>0.13053000000000001</v>
      </c>
    </row>
    <row r="2166" spans="11:14" x14ac:dyDescent="0.2">
      <c r="K2166" s="6">
        <v>72.72</v>
      </c>
      <c r="L2166" s="6">
        <v>0.13012199999999999</v>
      </c>
      <c r="M2166" s="6">
        <v>0.143923</v>
      </c>
      <c r="N2166" s="6">
        <v>0.13053500000000001</v>
      </c>
    </row>
    <row r="2167" spans="11:14" x14ac:dyDescent="0.2">
      <c r="K2167" s="6">
        <v>72.75</v>
      </c>
      <c r="L2167" s="6">
        <v>0.13014300000000001</v>
      </c>
      <c r="M2167" s="6">
        <v>0.14391499999999999</v>
      </c>
      <c r="N2167" s="6">
        <v>0.130527</v>
      </c>
    </row>
    <row r="2168" spans="11:14" x14ac:dyDescent="0.2">
      <c r="K2168" s="6">
        <v>72.78</v>
      </c>
      <c r="L2168" s="6">
        <v>0.13017899999999999</v>
      </c>
      <c r="M2168" s="6">
        <v>0.143896</v>
      </c>
      <c r="N2168" s="6">
        <v>0.13051599999999999</v>
      </c>
    </row>
    <row r="2169" spans="11:14" x14ac:dyDescent="0.2">
      <c r="K2169" s="6">
        <v>72.81</v>
      </c>
      <c r="L2169" s="6">
        <v>0.130185</v>
      </c>
      <c r="M2169" s="6">
        <v>0.14385999999999999</v>
      </c>
      <c r="N2169" s="6">
        <v>0.13048100000000001</v>
      </c>
    </row>
    <row r="2170" spans="11:14" x14ac:dyDescent="0.2">
      <c r="K2170" s="6">
        <v>72.84</v>
      </c>
      <c r="L2170" s="6">
        <v>0.13019</v>
      </c>
      <c r="M2170" s="6">
        <v>0.143817</v>
      </c>
      <c r="N2170" s="6">
        <v>0.13045999999999999</v>
      </c>
    </row>
    <row r="2171" spans="11:14" x14ac:dyDescent="0.2">
      <c r="K2171" s="6">
        <v>72.87</v>
      </c>
      <c r="L2171" s="6">
        <v>0.13017899999999999</v>
      </c>
      <c r="M2171" s="6">
        <v>0.14378199999999999</v>
      </c>
      <c r="N2171" s="6">
        <v>0.130468</v>
      </c>
    </row>
    <row r="2172" spans="11:14" x14ac:dyDescent="0.2">
      <c r="K2172" s="6">
        <v>72.900000000000006</v>
      </c>
      <c r="L2172" s="6">
        <v>0.130138</v>
      </c>
      <c r="M2172" s="6">
        <v>0.143766</v>
      </c>
      <c r="N2172" s="6">
        <v>0.130441</v>
      </c>
    </row>
    <row r="2173" spans="11:14" x14ac:dyDescent="0.2">
      <c r="K2173" s="6">
        <v>72.930000000000007</v>
      </c>
      <c r="L2173" s="6">
        <v>0.130102</v>
      </c>
      <c r="M2173" s="6">
        <v>0.143733</v>
      </c>
      <c r="N2173" s="6">
        <v>0.130407</v>
      </c>
    </row>
    <row r="2174" spans="11:14" x14ac:dyDescent="0.2">
      <c r="K2174" s="6">
        <v>72.959999999999994</v>
      </c>
      <c r="L2174" s="6">
        <v>0.13008700000000001</v>
      </c>
      <c r="M2174" s="6">
        <v>0.143734</v>
      </c>
      <c r="N2174" s="6">
        <v>0.130352</v>
      </c>
    </row>
    <row r="2175" spans="11:14" x14ac:dyDescent="0.2">
      <c r="K2175" s="6">
        <v>72.989999999999995</v>
      </c>
      <c r="L2175" s="6">
        <v>0.130077</v>
      </c>
      <c r="M2175" s="6">
        <v>0.143701</v>
      </c>
      <c r="N2175" s="6">
        <v>0.130298</v>
      </c>
    </row>
    <row r="2176" spans="11:14" x14ac:dyDescent="0.2">
      <c r="K2176" s="6">
        <v>73.02</v>
      </c>
      <c r="L2176" s="6">
        <v>0.13009100000000001</v>
      </c>
      <c r="M2176" s="6">
        <v>0.14369499999999999</v>
      </c>
      <c r="N2176" s="6">
        <v>0.130301</v>
      </c>
    </row>
    <row r="2177" spans="11:14" x14ac:dyDescent="0.2">
      <c r="K2177" s="6">
        <v>73.05</v>
      </c>
      <c r="L2177" s="6">
        <v>0.13009799999999999</v>
      </c>
      <c r="M2177" s="6">
        <v>0.143676</v>
      </c>
      <c r="N2177" s="6">
        <v>0.130299</v>
      </c>
    </row>
    <row r="2178" spans="11:14" x14ac:dyDescent="0.2">
      <c r="K2178" s="6">
        <v>73.08</v>
      </c>
      <c r="L2178" s="6">
        <v>0.130083</v>
      </c>
      <c r="M2178" s="6">
        <v>0.14361699999999999</v>
      </c>
      <c r="N2178" s="6">
        <v>0.130272</v>
      </c>
    </row>
    <row r="2179" spans="11:14" x14ac:dyDescent="0.2">
      <c r="K2179" s="6">
        <v>73.11</v>
      </c>
      <c r="L2179" s="6">
        <v>0.13006400000000001</v>
      </c>
      <c r="M2179" s="6">
        <v>0.14358000000000001</v>
      </c>
      <c r="N2179" s="6">
        <v>0.13019900000000001</v>
      </c>
    </row>
    <row r="2180" spans="11:14" x14ac:dyDescent="0.2">
      <c r="K2180" s="6">
        <v>73.14</v>
      </c>
      <c r="L2180" s="6">
        <v>0.13005900000000001</v>
      </c>
      <c r="M2180" s="6">
        <v>0.14354700000000001</v>
      </c>
      <c r="N2180" s="6">
        <v>0.13017999999999999</v>
      </c>
    </row>
    <row r="2181" spans="11:14" x14ac:dyDescent="0.2">
      <c r="K2181" s="6">
        <v>73.17</v>
      </c>
      <c r="L2181" s="6">
        <v>0.13008</v>
      </c>
      <c r="M2181" s="6">
        <v>0.14350099999999999</v>
      </c>
      <c r="N2181" s="6">
        <v>0.13015199999999999</v>
      </c>
    </row>
    <row r="2182" spans="11:14" x14ac:dyDescent="0.2">
      <c r="K2182" s="6">
        <v>73.2</v>
      </c>
      <c r="L2182" s="6">
        <v>0.130056</v>
      </c>
      <c r="M2182" s="6">
        <v>0.14349899999999999</v>
      </c>
      <c r="N2182" s="6">
        <v>0.13012000000000001</v>
      </c>
    </row>
    <row r="2183" spans="11:14" x14ac:dyDescent="0.2">
      <c r="K2183" s="6">
        <v>73.23</v>
      </c>
      <c r="L2183" s="6">
        <v>0.13004499999999999</v>
      </c>
      <c r="M2183" s="6">
        <v>0.143479</v>
      </c>
      <c r="N2183" s="6">
        <v>0.13009100000000001</v>
      </c>
    </row>
    <row r="2184" spans="11:14" x14ac:dyDescent="0.2">
      <c r="K2184" s="6">
        <v>73.260000000000005</v>
      </c>
      <c r="L2184" s="6">
        <v>0.13002900000000001</v>
      </c>
      <c r="M2184" s="6">
        <v>0.14344199999999999</v>
      </c>
      <c r="N2184" s="6">
        <v>0.13007199999999999</v>
      </c>
    </row>
    <row r="2185" spans="11:14" x14ac:dyDescent="0.2">
      <c r="K2185" s="6">
        <v>73.290000000000006</v>
      </c>
      <c r="L2185" s="6">
        <v>0.13001099999999999</v>
      </c>
      <c r="M2185" s="6">
        <v>0.143429</v>
      </c>
      <c r="N2185" s="6">
        <v>0.13006400000000001</v>
      </c>
    </row>
    <row r="2186" spans="11:14" x14ac:dyDescent="0.2">
      <c r="K2186" s="6">
        <v>73.319999999999993</v>
      </c>
      <c r="L2186" s="6">
        <v>0.129997</v>
      </c>
      <c r="M2186" s="6">
        <v>0.14341400000000001</v>
      </c>
      <c r="N2186" s="6">
        <v>0.13007299999999999</v>
      </c>
    </row>
    <row r="2187" spans="11:14" x14ac:dyDescent="0.2">
      <c r="K2187" s="6">
        <v>73.349999999999994</v>
      </c>
      <c r="L2187" s="6">
        <v>0.12995999999999999</v>
      </c>
      <c r="M2187" s="6">
        <v>0.14340700000000001</v>
      </c>
      <c r="N2187" s="6">
        <v>0.130049</v>
      </c>
    </row>
    <row r="2188" spans="11:14" x14ac:dyDescent="0.2">
      <c r="K2188" s="6">
        <v>73.38</v>
      </c>
      <c r="L2188" s="6">
        <v>0.12993399999999999</v>
      </c>
      <c r="M2188" s="6">
        <v>0.14337</v>
      </c>
      <c r="N2188" s="6">
        <v>0.13005</v>
      </c>
    </row>
    <row r="2189" spans="11:14" x14ac:dyDescent="0.2">
      <c r="K2189" s="6">
        <v>73.41</v>
      </c>
      <c r="L2189" s="6">
        <v>0.12992100000000001</v>
      </c>
      <c r="M2189" s="6">
        <v>0.14335200000000001</v>
      </c>
      <c r="N2189" s="6">
        <v>0.130021</v>
      </c>
    </row>
    <row r="2190" spans="11:14" x14ac:dyDescent="0.2">
      <c r="K2190" s="6">
        <v>73.44</v>
      </c>
      <c r="L2190" s="6">
        <v>0.12992999999999999</v>
      </c>
      <c r="M2190" s="6">
        <v>0.143341</v>
      </c>
      <c r="N2190" s="6">
        <v>0.129971</v>
      </c>
    </row>
    <row r="2191" spans="11:14" x14ac:dyDescent="0.2">
      <c r="K2191" s="6">
        <v>73.47</v>
      </c>
      <c r="L2191" s="6">
        <v>0.12994900000000001</v>
      </c>
      <c r="M2191" s="6">
        <v>0.14330699999999999</v>
      </c>
      <c r="N2191" s="6">
        <v>0.129965</v>
      </c>
    </row>
    <row r="2192" spans="11:14" x14ac:dyDescent="0.2">
      <c r="K2192" s="6">
        <v>73.5</v>
      </c>
      <c r="L2192" s="6">
        <v>0.12995399999999999</v>
      </c>
      <c r="M2192" s="6">
        <v>0.14329500000000001</v>
      </c>
      <c r="N2192" s="6">
        <v>0.12995599999999999</v>
      </c>
    </row>
    <row r="2193" spans="11:14" x14ac:dyDescent="0.2">
      <c r="K2193" s="6">
        <v>73.53</v>
      </c>
      <c r="L2193" s="6">
        <v>0.12995399999999999</v>
      </c>
      <c r="M2193" s="6">
        <v>0.14325399999999999</v>
      </c>
      <c r="N2193" s="6">
        <v>0.12995300000000001</v>
      </c>
    </row>
    <row r="2194" spans="11:14" x14ac:dyDescent="0.2">
      <c r="K2194" s="6">
        <v>73.56</v>
      </c>
      <c r="L2194" s="6">
        <v>0.129971</v>
      </c>
      <c r="M2194" s="6">
        <v>0.14321500000000001</v>
      </c>
      <c r="N2194" s="6">
        <v>0.12992799999999999</v>
      </c>
    </row>
    <row r="2195" spans="11:14" x14ac:dyDescent="0.2">
      <c r="K2195" s="6">
        <v>73.59</v>
      </c>
      <c r="L2195" s="6">
        <v>0.129943</v>
      </c>
      <c r="M2195" s="6">
        <v>0.14323900000000001</v>
      </c>
      <c r="N2195" s="6">
        <v>0.12992999999999999</v>
      </c>
    </row>
    <row r="2196" spans="11:14" x14ac:dyDescent="0.2">
      <c r="K2196" s="6">
        <v>73.62</v>
      </c>
      <c r="L2196" s="6">
        <v>0.129937</v>
      </c>
      <c r="M2196" s="6">
        <v>0.14326</v>
      </c>
      <c r="N2196" s="6">
        <v>0.129916</v>
      </c>
    </row>
    <row r="2197" spans="11:14" x14ac:dyDescent="0.2">
      <c r="K2197" s="6">
        <v>73.650000000000006</v>
      </c>
      <c r="L2197" s="6">
        <v>0.12994</v>
      </c>
      <c r="M2197" s="6">
        <v>0.14326700000000001</v>
      </c>
      <c r="N2197" s="6">
        <v>0.12990699999999999</v>
      </c>
    </row>
    <row r="2198" spans="11:14" x14ac:dyDescent="0.2">
      <c r="K2198" s="6">
        <v>73.680000000000007</v>
      </c>
      <c r="L2198" s="6">
        <v>0.12992699999999999</v>
      </c>
      <c r="M2198" s="6">
        <v>0.143231</v>
      </c>
      <c r="N2198" s="6">
        <v>0.12986400000000001</v>
      </c>
    </row>
    <row r="2199" spans="11:14" x14ac:dyDescent="0.2">
      <c r="K2199" s="6">
        <v>73.709999999999994</v>
      </c>
      <c r="L2199" s="6">
        <v>0.12992200000000001</v>
      </c>
      <c r="M2199" s="6">
        <v>0.143234</v>
      </c>
      <c r="N2199" s="6">
        <v>0.12981899999999999</v>
      </c>
    </row>
    <row r="2200" spans="11:14" x14ac:dyDescent="0.2">
      <c r="K2200" s="6">
        <v>73.739999999999995</v>
      </c>
      <c r="L2200" s="6">
        <v>0.12992300000000001</v>
      </c>
      <c r="M2200" s="6">
        <v>0.14316300000000001</v>
      </c>
      <c r="N2200" s="6">
        <v>0.12981500000000001</v>
      </c>
    </row>
    <row r="2201" spans="11:14" x14ac:dyDescent="0.2">
      <c r="K2201" s="6">
        <v>73.77</v>
      </c>
      <c r="L2201" s="6">
        <v>0.12990399999999999</v>
      </c>
      <c r="M2201" s="6">
        <v>0.143148</v>
      </c>
      <c r="N2201" s="6">
        <v>0.129802</v>
      </c>
    </row>
    <row r="2202" spans="11:14" x14ac:dyDescent="0.2">
      <c r="K2202" s="6">
        <v>73.8</v>
      </c>
      <c r="L2202" s="6">
        <v>0.12986200000000001</v>
      </c>
      <c r="M2202" s="6">
        <v>0.14313799999999999</v>
      </c>
      <c r="N2202" s="6">
        <v>0.1298</v>
      </c>
    </row>
    <row r="2203" spans="11:14" x14ac:dyDescent="0.2">
      <c r="K2203" s="6">
        <v>73.83</v>
      </c>
      <c r="L2203" s="6">
        <v>0.12984899999999999</v>
      </c>
      <c r="M2203" s="6">
        <v>0.14308799999999999</v>
      </c>
      <c r="N2203" s="6">
        <v>0.12978400000000001</v>
      </c>
    </row>
    <row r="2204" spans="11:14" x14ac:dyDescent="0.2">
      <c r="K2204" s="6">
        <v>73.86</v>
      </c>
      <c r="L2204" s="6">
        <v>0.12984299999999999</v>
      </c>
      <c r="M2204" s="6">
        <v>0.143036</v>
      </c>
      <c r="N2204" s="6">
        <v>0.12975700000000001</v>
      </c>
    </row>
    <row r="2205" spans="11:14" x14ac:dyDescent="0.2">
      <c r="K2205" s="6">
        <v>73.89</v>
      </c>
      <c r="L2205" s="6">
        <v>0.129852</v>
      </c>
      <c r="M2205" s="6">
        <v>0.143008</v>
      </c>
      <c r="N2205" s="6">
        <v>0.12972900000000001</v>
      </c>
    </row>
    <row r="2206" spans="11:14" x14ac:dyDescent="0.2">
      <c r="K2206" s="6">
        <v>73.92</v>
      </c>
      <c r="L2206" s="6">
        <v>0.129857</v>
      </c>
      <c r="M2206" s="6">
        <v>0.14296300000000001</v>
      </c>
      <c r="N2206" s="6">
        <v>0.129695</v>
      </c>
    </row>
    <row r="2207" spans="11:14" x14ac:dyDescent="0.2">
      <c r="K2207" s="6">
        <v>73.95</v>
      </c>
      <c r="L2207" s="6">
        <v>0.129852</v>
      </c>
      <c r="M2207" s="6">
        <v>0.142983</v>
      </c>
      <c r="N2207" s="6">
        <v>0.129666</v>
      </c>
    </row>
    <row r="2208" spans="11:14" x14ac:dyDescent="0.2">
      <c r="K2208" s="6">
        <v>73.98</v>
      </c>
      <c r="L2208" s="6">
        <v>0.12981999999999999</v>
      </c>
      <c r="M2208" s="6">
        <v>0.142955</v>
      </c>
      <c r="N2208" s="6">
        <v>0.12965299999999999</v>
      </c>
    </row>
    <row r="2209" spans="11:14" x14ac:dyDescent="0.2">
      <c r="K2209" s="6">
        <v>74.010000000000005</v>
      </c>
      <c r="L2209" s="6">
        <v>0.12975800000000001</v>
      </c>
      <c r="M2209" s="6">
        <v>0.142961</v>
      </c>
      <c r="N2209" s="6">
        <v>0.129631</v>
      </c>
    </row>
    <row r="2210" spans="11:14" x14ac:dyDescent="0.2">
      <c r="K2210" s="6">
        <v>74.040000000000006</v>
      </c>
      <c r="L2210" s="6">
        <v>0.12972800000000001</v>
      </c>
      <c r="M2210" s="6">
        <v>0.142956</v>
      </c>
      <c r="N2210" s="6">
        <v>0.12958500000000001</v>
      </c>
    </row>
    <row r="2211" spans="11:14" x14ac:dyDescent="0.2">
      <c r="K2211" s="6">
        <v>74.069999999999993</v>
      </c>
      <c r="L2211" s="6">
        <v>0.12970300000000001</v>
      </c>
      <c r="M2211" s="6">
        <v>0.14293800000000001</v>
      </c>
      <c r="N2211" s="6">
        <v>0.12954599999999999</v>
      </c>
    </row>
    <row r="2212" spans="11:14" x14ac:dyDescent="0.2">
      <c r="K2212" s="6">
        <v>74.099999999999994</v>
      </c>
      <c r="L2212" s="6">
        <v>0.12971299999999999</v>
      </c>
      <c r="M2212" s="6">
        <v>0.142927</v>
      </c>
      <c r="N2212" s="6">
        <v>0.12956200000000001</v>
      </c>
    </row>
    <row r="2213" spans="11:14" x14ac:dyDescent="0.2">
      <c r="K2213" s="6">
        <v>74.13</v>
      </c>
      <c r="L2213" s="6">
        <v>0.129723</v>
      </c>
      <c r="M2213" s="6">
        <v>0.14288699999999999</v>
      </c>
      <c r="N2213" s="6">
        <v>0.12958900000000001</v>
      </c>
    </row>
    <row r="2214" spans="11:14" x14ac:dyDescent="0.2">
      <c r="K2214" s="6">
        <v>74.16</v>
      </c>
      <c r="L2214" s="6">
        <v>0.12972</v>
      </c>
      <c r="M2214" s="6">
        <v>0.14285999999999999</v>
      </c>
      <c r="N2214" s="6">
        <v>0.129551</v>
      </c>
    </row>
    <row r="2215" spans="11:14" x14ac:dyDescent="0.2">
      <c r="K2215" s="6">
        <v>74.19</v>
      </c>
      <c r="L2215" s="6">
        <v>0.129691</v>
      </c>
      <c r="M2215" s="6">
        <v>0.14280200000000001</v>
      </c>
      <c r="N2215" s="6">
        <v>0.12948699999999999</v>
      </c>
    </row>
    <row r="2216" spans="11:14" x14ac:dyDescent="0.2">
      <c r="K2216" s="6">
        <v>74.22</v>
      </c>
      <c r="L2216" s="6">
        <v>0.12970899999999999</v>
      </c>
      <c r="M2216" s="6">
        <v>0.14277500000000001</v>
      </c>
      <c r="N2216" s="6">
        <v>0.129464</v>
      </c>
    </row>
    <row r="2217" spans="11:14" x14ac:dyDescent="0.2">
      <c r="K2217" s="6">
        <v>74.25</v>
      </c>
      <c r="L2217" s="6">
        <v>0.12969700000000001</v>
      </c>
      <c r="M2217" s="6">
        <v>0.14275499999999999</v>
      </c>
      <c r="N2217" s="6">
        <v>0.12947500000000001</v>
      </c>
    </row>
    <row r="2218" spans="11:14" x14ac:dyDescent="0.2">
      <c r="K2218" s="6">
        <v>74.28</v>
      </c>
      <c r="L2218" s="6">
        <v>0.12965199999999999</v>
      </c>
      <c r="M2218" s="6">
        <v>0.142706</v>
      </c>
      <c r="N2218" s="6">
        <v>0.12947700000000001</v>
      </c>
    </row>
    <row r="2219" spans="11:14" x14ac:dyDescent="0.2">
      <c r="K2219" s="6">
        <v>74.31</v>
      </c>
      <c r="L2219" s="6">
        <v>0.129635</v>
      </c>
      <c r="M2219" s="6">
        <v>0.14263999999999999</v>
      </c>
      <c r="N2219" s="6">
        <v>0.12945499999999999</v>
      </c>
    </row>
    <row r="2220" spans="11:14" x14ac:dyDescent="0.2">
      <c r="K2220" s="6">
        <v>74.34</v>
      </c>
      <c r="L2220" s="6">
        <v>0.12962799999999999</v>
      </c>
      <c r="M2220" s="6">
        <v>0.142624</v>
      </c>
      <c r="N2220" s="6">
        <v>0.12943199999999999</v>
      </c>
    </row>
    <row r="2221" spans="11:14" x14ac:dyDescent="0.2">
      <c r="K2221" s="6">
        <v>74.37</v>
      </c>
      <c r="L2221" s="6">
        <v>0.12959599999999999</v>
      </c>
      <c r="M2221" s="6">
        <v>0.142628</v>
      </c>
      <c r="N2221" s="6">
        <v>0.129384</v>
      </c>
    </row>
    <row r="2222" spans="11:14" x14ac:dyDescent="0.2">
      <c r="K2222" s="6">
        <v>74.400000000000006</v>
      </c>
      <c r="L2222" s="6">
        <v>0.129578</v>
      </c>
      <c r="M2222" s="6">
        <v>0.14263999999999999</v>
      </c>
      <c r="N2222" s="6">
        <v>0.129358</v>
      </c>
    </row>
    <row r="2223" spans="11:14" x14ac:dyDescent="0.2">
      <c r="K2223" s="6">
        <v>74.430000000000007</v>
      </c>
      <c r="L2223" s="6">
        <v>0.12956400000000001</v>
      </c>
      <c r="M2223" s="6">
        <v>0.142594</v>
      </c>
      <c r="N2223" s="6">
        <v>0.12934300000000001</v>
      </c>
    </row>
    <row r="2224" spans="11:14" x14ac:dyDescent="0.2">
      <c r="K2224" s="6">
        <v>74.459999999999994</v>
      </c>
      <c r="L2224" s="6">
        <v>0.12956300000000001</v>
      </c>
      <c r="M2224" s="6">
        <v>0.142543</v>
      </c>
      <c r="N2224" s="6">
        <v>0.12934999999999999</v>
      </c>
    </row>
    <row r="2225" spans="11:14" x14ac:dyDescent="0.2">
      <c r="K2225" s="6">
        <v>74.489999999999995</v>
      </c>
      <c r="L2225" s="6">
        <v>0.129576</v>
      </c>
      <c r="M2225" s="6">
        <v>0.14247899999999999</v>
      </c>
      <c r="N2225" s="6">
        <v>0.12931999999999999</v>
      </c>
    </row>
    <row r="2226" spans="11:14" x14ac:dyDescent="0.2">
      <c r="K2226" s="6">
        <v>74.52</v>
      </c>
      <c r="L2226" s="6">
        <v>0.129577</v>
      </c>
      <c r="M2226" s="6">
        <v>0.142457</v>
      </c>
      <c r="N2226" s="6">
        <v>0.12924099999999999</v>
      </c>
    </row>
    <row r="2227" spans="11:14" x14ac:dyDescent="0.2">
      <c r="K2227" s="6">
        <v>74.55</v>
      </c>
      <c r="L2227" s="6">
        <v>0.129552</v>
      </c>
      <c r="M2227" s="6">
        <v>0.142425</v>
      </c>
      <c r="N2227" s="6">
        <v>0.12919900000000001</v>
      </c>
    </row>
    <row r="2228" spans="11:14" x14ac:dyDescent="0.2">
      <c r="K2228" s="6">
        <v>74.58</v>
      </c>
      <c r="L2228" s="6">
        <v>0.12951599999999999</v>
      </c>
      <c r="M2228" s="6">
        <v>0.14241699999999999</v>
      </c>
      <c r="N2228" s="6">
        <v>0.12920899999999999</v>
      </c>
    </row>
    <row r="2229" spans="11:14" x14ac:dyDescent="0.2">
      <c r="K2229" s="6">
        <v>74.61</v>
      </c>
      <c r="L2229" s="6">
        <v>0.12945300000000001</v>
      </c>
      <c r="M2229" s="6">
        <v>0.14239099999999999</v>
      </c>
      <c r="N2229" s="6">
        <v>0.129189</v>
      </c>
    </row>
    <row r="2230" spans="11:14" x14ac:dyDescent="0.2">
      <c r="K2230" s="6">
        <v>74.64</v>
      </c>
      <c r="L2230" s="6">
        <v>0.129441</v>
      </c>
      <c r="M2230" s="6">
        <v>0.14233299999999999</v>
      </c>
      <c r="N2230" s="6">
        <v>0.129139</v>
      </c>
    </row>
    <row r="2231" spans="11:14" x14ac:dyDescent="0.2">
      <c r="K2231" s="6">
        <v>74.67</v>
      </c>
      <c r="L2231" s="6">
        <v>0.129443</v>
      </c>
      <c r="M2231" s="6">
        <v>0.142291</v>
      </c>
      <c r="N2231" s="6">
        <v>0.12909899999999999</v>
      </c>
    </row>
    <row r="2232" spans="11:14" x14ac:dyDescent="0.2">
      <c r="K2232" s="6">
        <v>74.7</v>
      </c>
      <c r="L2232" s="6">
        <v>0.12943299999999999</v>
      </c>
      <c r="M2232" s="6">
        <v>0.14227799999999999</v>
      </c>
      <c r="N2232" s="6">
        <v>0.129055</v>
      </c>
    </row>
    <row r="2233" spans="11:14" x14ac:dyDescent="0.2">
      <c r="K2233" s="6">
        <v>74.73</v>
      </c>
      <c r="L2233" s="6">
        <v>0.12939000000000001</v>
      </c>
      <c r="M2233" s="6">
        <v>0.14226800000000001</v>
      </c>
      <c r="N2233" s="6">
        <v>0.12903899999999999</v>
      </c>
    </row>
    <row r="2234" spans="11:14" x14ac:dyDescent="0.2">
      <c r="K2234" s="6">
        <v>74.760000000000005</v>
      </c>
      <c r="L2234" s="6">
        <v>0.129354</v>
      </c>
      <c r="M2234" s="6">
        <v>0.14226800000000001</v>
      </c>
      <c r="N2234" s="6">
        <v>0.12906300000000001</v>
      </c>
    </row>
    <row r="2235" spans="11:14" x14ac:dyDescent="0.2">
      <c r="K2235" s="6">
        <v>74.790000000000006</v>
      </c>
      <c r="L2235" s="6">
        <v>0.12933600000000001</v>
      </c>
      <c r="M2235" s="6">
        <v>0.14223</v>
      </c>
      <c r="N2235" s="6">
        <v>0.129054</v>
      </c>
    </row>
    <row r="2236" spans="11:14" x14ac:dyDescent="0.2">
      <c r="K2236" s="6">
        <v>74.819999999999993</v>
      </c>
      <c r="L2236" s="6">
        <v>0.129329</v>
      </c>
      <c r="M2236" s="6">
        <v>0.14218500000000001</v>
      </c>
      <c r="N2236" s="6">
        <v>0.12904099999999999</v>
      </c>
    </row>
    <row r="2237" spans="11:14" x14ac:dyDescent="0.2">
      <c r="K2237" s="6">
        <v>74.849999999999994</v>
      </c>
      <c r="L2237" s="6">
        <v>0.12933600000000001</v>
      </c>
      <c r="M2237" s="6">
        <v>0.14217199999999999</v>
      </c>
      <c r="N2237" s="6">
        <v>0.12901399999999999</v>
      </c>
    </row>
    <row r="2238" spans="11:14" x14ac:dyDescent="0.2">
      <c r="K2238" s="6">
        <v>74.88</v>
      </c>
      <c r="L2238" s="6">
        <v>0.12930900000000001</v>
      </c>
      <c r="M2238" s="6">
        <v>0.142152</v>
      </c>
      <c r="N2238" s="6">
        <v>0.12897800000000001</v>
      </c>
    </row>
    <row r="2239" spans="11:14" x14ac:dyDescent="0.2">
      <c r="K2239" s="6">
        <v>74.91</v>
      </c>
      <c r="L2239" s="6">
        <v>0.12928400000000001</v>
      </c>
      <c r="M2239" s="6">
        <v>0.142098</v>
      </c>
      <c r="N2239" s="6">
        <v>0.12894800000000001</v>
      </c>
    </row>
    <row r="2240" spans="11:14" x14ac:dyDescent="0.2">
      <c r="K2240" s="6">
        <v>74.94</v>
      </c>
      <c r="L2240" s="6">
        <v>0.12926799999999999</v>
      </c>
      <c r="M2240" s="6">
        <v>0.142099</v>
      </c>
      <c r="N2240" s="6">
        <v>0.12892999999999999</v>
      </c>
    </row>
    <row r="2241" spans="11:14" x14ac:dyDescent="0.2">
      <c r="K2241" s="6">
        <v>74.97</v>
      </c>
      <c r="L2241" s="6">
        <v>0.12926699999999999</v>
      </c>
      <c r="M2241" s="6">
        <v>0.14210400000000001</v>
      </c>
      <c r="N2241" s="6">
        <v>0.12890299999999999</v>
      </c>
    </row>
    <row r="2242" spans="11:14" x14ac:dyDescent="0.2">
      <c r="K2242" s="6">
        <v>75</v>
      </c>
      <c r="L2242" s="6">
        <v>0.12923999999999999</v>
      </c>
      <c r="M2242" s="6">
        <v>0.14212</v>
      </c>
      <c r="N2242" s="6">
        <v>0.128914</v>
      </c>
    </row>
    <row r="2243" spans="11:14" x14ac:dyDescent="0.2">
      <c r="K2243" s="6">
        <v>75</v>
      </c>
      <c r="L2243" s="6">
        <v>0.12920499999999999</v>
      </c>
      <c r="M2243" s="6">
        <v>0.142126</v>
      </c>
      <c r="N2243" s="6">
        <v>0.12891900000000001</v>
      </c>
    </row>
    <row r="2244" spans="11:14" x14ac:dyDescent="0.2">
      <c r="K2244" s="6">
        <v>75.03</v>
      </c>
      <c r="L2244" s="6">
        <v>0.12920599999999999</v>
      </c>
      <c r="M2244" s="6">
        <v>0.142119</v>
      </c>
      <c r="N2244" s="6">
        <v>0.12895000000000001</v>
      </c>
    </row>
    <row r="2245" spans="11:14" x14ac:dyDescent="0.2">
      <c r="K2245" s="6">
        <v>75.06</v>
      </c>
      <c r="L2245" s="6">
        <v>0.12918299999999999</v>
      </c>
      <c r="M2245" s="6">
        <v>0.14207800000000001</v>
      </c>
      <c r="N2245" s="6">
        <v>0.128917</v>
      </c>
    </row>
    <row r="2246" spans="11:14" x14ac:dyDescent="0.2">
      <c r="K2246" s="6">
        <v>75.09</v>
      </c>
      <c r="L2246" s="6">
        <v>0.129189</v>
      </c>
      <c r="M2246" s="6">
        <v>0.14201800000000001</v>
      </c>
      <c r="N2246" s="6">
        <v>0.12889200000000001</v>
      </c>
    </row>
    <row r="2247" spans="11:14" x14ac:dyDescent="0.2">
      <c r="K2247" s="6">
        <v>75.12</v>
      </c>
      <c r="L2247" s="6">
        <v>0.12919900000000001</v>
      </c>
      <c r="M2247" s="6">
        <v>0.14196500000000001</v>
      </c>
      <c r="N2247" s="6">
        <v>0.12883700000000001</v>
      </c>
    </row>
    <row r="2248" spans="11:14" x14ac:dyDescent="0.2">
      <c r="K2248" s="6">
        <v>75.150000000000006</v>
      </c>
      <c r="L2248" s="6">
        <v>0.12917899999999999</v>
      </c>
      <c r="M2248" s="6">
        <v>0.141987</v>
      </c>
      <c r="N2248" s="6">
        <v>0.12882299999999999</v>
      </c>
    </row>
    <row r="2249" spans="11:14" x14ac:dyDescent="0.2">
      <c r="K2249" s="6">
        <v>75.180000000000007</v>
      </c>
      <c r="L2249" s="6">
        <v>0.129162</v>
      </c>
      <c r="M2249" s="6">
        <v>0.14200299999999999</v>
      </c>
      <c r="N2249" s="6">
        <v>0.12883800000000001</v>
      </c>
    </row>
    <row r="2250" spans="11:14" x14ac:dyDescent="0.2">
      <c r="K2250" s="6">
        <v>75.209999999999994</v>
      </c>
      <c r="L2250" s="6">
        <v>0.12914500000000001</v>
      </c>
      <c r="M2250" s="6">
        <v>0.141988</v>
      </c>
      <c r="N2250" s="6">
        <v>0.12881799999999999</v>
      </c>
    </row>
    <row r="2251" spans="11:14" x14ac:dyDescent="0.2">
      <c r="K2251" s="6">
        <v>75.239999999999995</v>
      </c>
      <c r="L2251" s="6">
        <v>0.12914600000000001</v>
      </c>
      <c r="M2251" s="6">
        <v>0.14196300000000001</v>
      </c>
      <c r="N2251" s="6">
        <v>0.12881000000000001</v>
      </c>
    </row>
    <row r="2252" spans="11:14" x14ac:dyDescent="0.2">
      <c r="K2252" s="6">
        <v>75.27</v>
      </c>
      <c r="L2252" s="6">
        <v>0.129133</v>
      </c>
      <c r="M2252" s="6">
        <v>0.14190800000000001</v>
      </c>
      <c r="N2252" s="6">
        <v>0.128798</v>
      </c>
    </row>
    <row r="2253" spans="11:14" x14ac:dyDescent="0.2">
      <c r="K2253" s="6">
        <v>75.3</v>
      </c>
      <c r="L2253" s="6">
        <v>0.12908</v>
      </c>
      <c r="M2253" s="6">
        <v>0.14189499999999999</v>
      </c>
      <c r="N2253" s="6">
        <v>0.12878500000000001</v>
      </c>
    </row>
    <row r="2254" spans="11:14" x14ac:dyDescent="0.2">
      <c r="K2254" s="6">
        <v>75.33</v>
      </c>
      <c r="L2254" s="6">
        <v>0.12907299999999999</v>
      </c>
      <c r="M2254" s="6">
        <v>0.141901</v>
      </c>
      <c r="N2254" s="6">
        <v>0.12878100000000001</v>
      </c>
    </row>
    <row r="2255" spans="11:14" x14ac:dyDescent="0.2">
      <c r="K2255" s="6">
        <v>75.36</v>
      </c>
      <c r="L2255" s="6">
        <v>0.12907199999999999</v>
      </c>
      <c r="M2255" s="6">
        <v>0.14189199999999999</v>
      </c>
      <c r="N2255" s="6">
        <v>0.128774</v>
      </c>
    </row>
    <row r="2256" spans="11:14" x14ac:dyDescent="0.2">
      <c r="K2256" s="6">
        <v>75.39</v>
      </c>
      <c r="L2256" s="6">
        <v>0.12906300000000001</v>
      </c>
      <c r="M2256" s="6">
        <v>0.141878</v>
      </c>
      <c r="N2256" s="6">
        <v>0.12876299999999999</v>
      </c>
    </row>
    <row r="2257" spans="11:14" x14ac:dyDescent="0.2">
      <c r="K2257" s="6">
        <v>75.42</v>
      </c>
      <c r="L2257" s="6">
        <v>0.12908500000000001</v>
      </c>
      <c r="M2257" s="6">
        <v>0.14186000000000001</v>
      </c>
      <c r="N2257" s="6">
        <v>0.128718</v>
      </c>
    </row>
    <row r="2258" spans="11:14" x14ac:dyDescent="0.2">
      <c r="K2258" s="6">
        <v>75.45</v>
      </c>
      <c r="L2258" s="6">
        <v>0.12909699999999999</v>
      </c>
      <c r="M2258" s="6">
        <v>0.141814</v>
      </c>
      <c r="N2258" s="6">
        <v>0.12873499999999999</v>
      </c>
    </row>
    <row r="2259" spans="11:14" x14ac:dyDescent="0.2">
      <c r="K2259" s="6">
        <v>75.48</v>
      </c>
      <c r="L2259" s="6">
        <v>0.12908</v>
      </c>
      <c r="M2259" s="6">
        <v>0.14180699999999999</v>
      </c>
      <c r="N2259" s="6">
        <v>0.12873100000000001</v>
      </c>
    </row>
    <row r="2260" spans="11:14" x14ac:dyDescent="0.2">
      <c r="K2260" s="6">
        <v>75.510000000000005</v>
      </c>
      <c r="L2260" s="6">
        <v>0.129079</v>
      </c>
      <c r="M2260" s="6">
        <v>0.141789</v>
      </c>
      <c r="N2260" s="6">
        <v>0.128716</v>
      </c>
    </row>
    <row r="2261" spans="11:14" x14ac:dyDescent="0.2">
      <c r="K2261" s="6">
        <v>75.540000000000006</v>
      </c>
      <c r="L2261" s="6">
        <v>0.12906799999999999</v>
      </c>
      <c r="M2261" s="6">
        <v>0.14176</v>
      </c>
      <c r="N2261" s="6">
        <v>0.12869700000000001</v>
      </c>
    </row>
    <row r="2262" spans="11:14" x14ac:dyDescent="0.2">
      <c r="K2262" s="6">
        <v>75.569999999999993</v>
      </c>
      <c r="L2262" s="6">
        <v>0.12906100000000001</v>
      </c>
      <c r="M2262" s="6">
        <v>0.14172699999999999</v>
      </c>
      <c r="N2262" s="6">
        <v>0.12867000000000001</v>
      </c>
    </row>
    <row r="2263" spans="11:14" x14ac:dyDescent="0.2">
      <c r="K2263" s="6">
        <v>75.599999999999994</v>
      </c>
      <c r="L2263" s="6">
        <v>0.12905900000000001</v>
      </c>
      <c r="M2263" s="6">
        <v>0.14168900000000001</v>
      </c>
      <c r="N2263" s="6">
        <v>0.128605</v>
      </c>
    </row>
    <row r="2264" spans="11:14" x14ac:dyDescent="0.2">
      <c r="K2264" s="6">
        <v>75.63</v>
      </c>
      <c r="L2264" s="6">
        <v>0.12907099999999999</v>
      </c>
      <c r="M2264" s="6">
        <v>0.14164499999999999</v>
      </c>
      <c r="N2264" s="6">
        <v>0.12861800000000001</v>
      </c>
    </row>
    <row r="2265" spans="11:14" x14ac:dyDescent="0.2">
      <c r="K2265" s="6">
        <v>75.66</v>
      </c>
      <c r="L2265" s="6">
        <v>0.12904299999999999</v>
      </c>
      <c r="M2265" s="6">
        <v>0.141621</v>
      </c>
      <c r="N2265" s="6">
        <v>0.12862499999999999</v>
      </c>
    </row>
    <row r="2266" spans="11:14" x14ac:dyDescent="0.2">
      <c r="K2266" s="6">
        <v>75.69</v>
      </c>
      <c r="L2266" s="6">
        <v>0.129</v>
      </c>
      <c r="M2266" s="6">
        <v>0.14157900000000001</v>
      </c>
      <c r="N2266" s="6">
        <v>0.128584</v>
      </c>
    </row>
    <row r="2267" spans="11:14" x14ac:dyDescent="0.2">
      <c r="K2267" s="6">
        <v>75.72</v>
      </c>
      <c r="L2267" s="6">
        <v>0.12896199999999999</v>
      </c>
      <c r="M2267" s="6">
        <v>0.14154600000000001</v>
      </c>
      <c r="N2267" s="6">
        <v>0.128557</v>
      </c>
    </row>
    <row r="2268" spans="11:14" x14ac:dyDescent="0.2">
      <c r="K2268" s="6">
        <v>75.75</v>
      </c>
      <c r="L2268" s="6">
        <v>0.128973</v>
      </c>
      <c r="M2268" s="6">
        <v>0.141542</v>
      </c>
      <c r="N2268" s="6">
        <v>0.12850200000000001</v>
      </c>
    </row>
    <row r="2269" spans="11:14" x14ac:dyDescent="0.2">
      <c r="K2269" s="6">
        <v>75.78</v>
      </c>
      <c r="L2269" s="6">
        <v>0.12898100000000001</v>
      </c>
      <c r="M2269" s="6">
        <v>0.14155599999999999</v>
      </c>
      <c r="N2269" s="6">
        <v>0.12846299999999999</v>
      </c>
    </row>
    <row r="2270" spans="11:14" x14ac:dyDescent="0.2">
      <c r="K2270" s="6">
        <v>75.81</v>
      </c>
      <c r="L2270" s="6">
        <v>0.12895999999999999</v>
      </c>
      <c r="M2270" s="6">
        <v>0.14153299999999999</v>
      </c>
      <c r="N2270" s="6">
        <v>0.128469</v>
      </c>
    </row>
    <row r="2271" spans="11:14" x14ac:dyDescent="0.2">
      <c r="K2271" s="6">
        <v>75.84</v>
      </c>
      <c r="L2271" s="6">
        <v>0.12897600000000001</v>
      </c>
      <c r="M2271" s="6">
        <v>0.14149500000000001</v>
      </c>
      <c r="N2271" s="6">
        <v>0.12848899999999999</v>
      </c>
    </row>
    <row r="2272" spans="11:14" x14ac:dyDescent="0.2">
      <c r="K2272" s="6">
        <v>75.87</v>
      </c>
      <c r="L2272" s="6">
        <v>0.12898399999999999</v>
      </c>
      <c r="M2272" s="6">
        <v>0.14143600000000001</v>
      </c>
      <c r="N2272" s="6">
        <v>0.128445</v>
      </c>
    </row>
    <row r="2273" spans="11:14" x14ac:dyDescent="0.2">
      <c r="K2273" s="6">
        <v>75.900000000000006</v>
      </c>
      <c r="L2273" s="6">
        <v>0.12895699999999999</v>
      </c>
      <c r="M2273" s="6">
        <v>0.14141500000000001</v>
      </c>
      <c r="N2273" s="6">
        <v>0.128412</v>
      </c>
    </row>
    <row r="2274" spans="11:14" x14ac:dyDescent="0.2">
      <c r="K2274" s="6">
        <v>75.930000000000007</v>
      </c>
      <c r="L2274" s="6">
        <v>0.12892999999999999</v>
      </c>
      <c r="M2274" s="6">
        <v>0.14141799999999999</v>
      </c>
      <c r="N2274" s="6">
        <v>0.12843199999999999</v>
      </c>
    </row>
    <row r="2275" spans="11:14" x14ac:dyDescent="0.2">
      <c r="K2275" s="6">
        <v>75.959999999999994</v>
      </c>
      <c r="L2275" s="6">
        <v>0.128917</v>
      </c>
      <c r="M2275" s="6">
        <v>0.141398</v>
      </c>
      <c r="N2275" s="6">
        <v>0.12842000000000001</v>
      </c>
    </row>
    <row r="2276" spans="11:14" x14ac:dyDescent="0.2">
      <c r="K2276" s="6">
        <v>75.989999999999995</v>
      </c>
      <c r="L2276" s="6">
        <v>0.12892300000000001</v>
      </c>
      <c r="M2276" s="6">
        <v>0.141372</v>
      </c>
      <c r="N2276" s="6">
        <v>0.12835299999999999</v>
      </c>
    </row>
    <row r="2277" spans="11:14" x14ac:dyDescent="0.2">
      <c r="K2277" s="6">
        <v>76.02</v>
      </c>
      <c r="L2277" s="6">
        <v>0.128971</v>
      </c>
      <c r="M2277" s="6">
        <v>0.14136099999999999</v>
      </c>
      <c r="N2277" s="6">
        <v>0.12831500000000001</v>
      </c>
    </row>
    <row r="2278" spans="11:14" x14ac:dyDescent="0.2">
      <c r="K2278" s="6">
        <v>76.05</v>
      </c>
      <c r="L2278" s="6">
        <v>0.128967</v>
      </c>
      <c r="M2278" s="6">
        <v>0.14132500000000001</v>
      </c>
      <c r="N2278" s="6">
        <v>0.12829299999999999</v>
      </c>
    </row>
    <row r="2279" spans="11:14" x14ac:dyDescent="0.2">
      <c r="K2279" s="6">
        <v>76.08</v>
      </c>
      <c r="L2279" s="6">
        <v>0.12895300000000001</v>
      </c>
      <c r="M2279" s="6">
        <v>0.141319</v>
      </c>
      <c r="N2279" s="6">
        <v>0.12831300000000001</v>
      </c>
    </row>
    <row r="2280" spans="11:14" x14ac:dyDescent="0.2">
      <c r="K2280" s="6">
        <v>76.11</v>
      </c>
      <c r="L2280" s="6">
        <v>0.12894</v>
      </c>
      <c r="M2280" s="6">
        <v>0.141292</v>
      </c>
      <c r="N2280" s="6">
        <v>0.12831699999999999</v>
      </c>
    </row>
    <row r="2281" spans="11:14" x14ac:dyDescent="0.2">
      <c r="K2281" s="6">
        <v>76.14</v>
      </c>
      <c r="L2281" s="6">
        <v>0.128942</v>
      </c>
      <c r="M2281" s="6">
        <v>0.141262</v>
      </c>
      <c r="N2281" s="6">
        <v>0.12834400000000001</v>
      </c>
    </row>
    <row r="2282" spans="11:14" x14ac:dyDescent="0.2">
      <c r="K2282" s="6">
        <v>76.17</v>
      </c>
      <c r="L2282" s="6">
        <v>0.12894900000000001</v>
      </c>
      <c r="M2282" s="6">
        <v>0.141232</v>
      </c>
      <c r="N2282" s="6">
        <v>0.128331</v>
      </c>
    </row>
    <row r="2283" spans="11:14" x14ac:dyDescent="0.2">
      <c r="K2283" s="6">
        <v>76.2</v>
      </c>
      <c r="L2283" s="6">
        <v>0.12895400000000001</v>
      </c>
      <c r="M2283" s="6">
        <v>0.14124900000000001</v>
      </c>
      <c r="N2283" s="6">
        <v>0.12832299999999999</v>
      </c>
    </row>
    <row r="2284" spans="11:14" x14ac:dyDescent="0.2">
      <c r="K2284" s="6">
        <v>76.23</v>
      </c>
      <c r="L2284" s="6">
        <v>0.12895599999999999</v>
      </c>
      <c r="M2284" s="6">
        <v>0.14127600000000001</v>
      </c>
      <c r="N2284" s="6">
        <v>0.12834100000000001</v>
      </c>
    </row>
    <row r="2285" spans="11:14" x14ac:dyDescent="0.2">
      <c r="K2285" s="6">
        <v>76.260000000000005</v>
      </c>
      <c r="L2285" s="6">
        <v>0.12895400000000001</v>
      </c>
      <c r="M2285" s="6">
        <v>0.14129900000000001</v>
      </c>
      <c r="N2285" s="6">
        <v>0.12834400000000001</v>
      </c>
    </row>
    <row r="2286" spans="11:14" x14ac:dyDescent="0.2">
      <c r="K2286" s="6">
        <v>76.290000000000006</v>
      </c>
      <c r="L2286" s="6">
        <v>0.128971</v>
      </c>
      <c r="M2286" s="6">
        <v>0.14130000000000001</v>
      </c>
      <c r="N2286" s="6">
        <v>0.128335</v>
      </c>
    </row>
    <row r="2287" spans="11:14" x14ac:dyDescent="0.2">
      <c r="K2287" s="6">
        <v>76.319999999999993</v>
      </c>
      <c r="L2287" s="6">
        <v>0.12898399999999999</v>
      </c>
      <c r="M2287" s="6">
        <v>0.14128099999999999</v>
      </c>
      <c r="N2287" s="6">
        <v>0.128306</v>
      </c>
    </row>
    <row r="2288" spans="11:14" x14ac:dyDescent="0.2">
      <c r="K2288" s="6">
        <v>76.349999999999994</v>
      </c>
      <c r="L2288" s="6">
        <v>0.12898799999999999</v>
      </c>
      <c r="M2288" s="6">
        <v>0.141291</v>
      </c>
      <c r="N2288" s="6">
        <v>0.128271</v>
      </c>
    </row>
    <row r="2289" spans="11:14" x14ac:dyDescent="0.2">
      <c r="K2289" s="6">
        <v>76.38</v>
      </c>
      <c r="L2289" s="6">
        <v>0.12898799999999999</v>
      </c>
      <c r="M2289" s="6">
        <v>0.14127999999999999</v>
      </c>
      <c r="N2289" s="6">
        <v>0.12828999999999999</v>
      </c>
    </row>
    <row r="2290" spans="11:14" x14ac:dyDescent="0.2">
      <c r="K2290" s="6">
        <v>76.41</v>
      </c>
      <c r="L2290" s="6">
        <v>0.12895400000000001</v>
      </c>
      <c r="M2290" s="6">
        <v>0.14125399999999999</v>
      </c>
      <c r="N2290" s="6">
        <v>0.12829199999999999</v>
      </c>
    </row>
    <row r="2291" spans="11:14" x14ac:dyDescent="0.2">
      <c r="K2291" s="6">
        <v>76.44</v>
      </c>
      <c r="L2291" s="6">
        <v>0.128938</v>
      </c>
      <c r="M2291" s="6">
        <v>0.14122199999999999</v>
      </c>
      <c r="N2291" s="6">
        <v>0.12831300000000001</v>
      </c>
    </row>
    <row r="2292" spans="11:14" x14ac:dyDescent="0.2">
      <c r="K2292" s="6">
        <v>76.47</v>
      </c>
      <c r="L2292" s="6">
        <v>0.128971</v>
      </c>
      <c r="M2292" s="6">
        <v>0.14117199999999999</v>
      </c>
      <c r="N2292" s="6">
        <v>0.12831100000000001</v>
      </c>
    </row>
    <row r="2293" spans="11:14" x14ac:dyDescent="0.2">
      <c r="K2293" s="6">
        <v>76.5</v>
      </c>
      <c r="L2293" s="6">
        <v>0.128969</v>
      </c>
      <c r="M2293" s="6">
        <v>0.14115</v>
      </c>
      <c r="N2293" s="6">
        <v>0.1283</v>
      </c>
    </row>
    <row r="2294" spans="11:14" x14ac:dyDescent="0.2">
      <c r="K2294" s="6">
        <v>76.53</v>
      </c>
      <c r="L2294" s="6">
        <v>0.12895300000000001</v>
      </c>
      <c r="M2294" s="6">
        <v>0.14113899999999999</v>
      </c>
      <c r="N2294" s="6">
        <v>0.12829499999999999</v>
      </c>
    </row>
    <row r="2295" spans="11:14" x14ac:dyDescent="0.2">
      <c r="K2295" s="6">
        <v>76.56</v>
      </c>
      <c r="L2295" s="6">
        <v>0.12895300000000001</v>
      </c>
      <c r="M2295" s="6">
        <v>0.141123</v>
      </c>
      <c r="N2295" s="6">
        <v>0.12831699999999999</v>
      </c>
    </row>
    <row r="2296" spans="11:14" x14ac:dyDescent="0.2">
      <c r="K2296" s="6">
        <v>76.59</v>
      </c>
      <c r="L2296" s="6">
        <v>0.128944</v>
      </c>
      <c r="M2296" s="6">
        <v>0.14114499999999999</v>
      </c>
      <c r="N2296" s="6">
        <v>0.12832099999999999</v>
      </c>
    </row>
    <row r="2297" spans="11:14" x14ac:dyDescent="0.2">
      <c r="K2297" s="6">
        <v>76.62</v>
      </c>
      <c r="L2297" s="6">
        <v>0.12889200000000001</v>
      </c>
      <c r="M2297" s="6">
        <v>0.14110900000000001</v>
      </c>
      <c r="N2297" s="6">
        <v>0.12830800000000001</v>
      </c>
    </row>
    <row r="2298" spans="11:14" x14ac:dyDescent="0.2">
      <c r="K2298" s="6">
        <v>76.650000000000006</v>
      </c>
      <c r="L2298" s="6">
        <v>0.128854</v>
      </c>
      <c r="M2298" s="6">
        <v>0.141066</v>
      </c>
      <c r="N2298" s="6">
        <v>0.128275</v>
      </c>
    </row>
    <row r="2299" spans="11:14" x14ac:dyDescent="0.2">
      <c r="K2299" s="6">
        <v>76.680000000000007</v>
      </c>
      <c r="L2299" s="6">
        <v>0.12883800000000001</v>
      </c>
      <c r="M2299" s="6">
        <v>0.14105799999999999</v>
      </c>
      <c r="N2299" s="6">
        <v>0.12828500000000001</v>
      </c>
    </row>
    <row r="2300" spans="11:14" x14ac:dyDescent="0.2">
      <c r="K2300" s="6">
        <v>76.709999999999994</v>
      </c>
      <c r="L2300" s="6">
        <v>0.12884300000000001</v>
      </c>
      <c r="M2300" s="6">
        <v>0.14104</v>
      </c>
      <c r="N2300" s="6">
        <v>0.12828999999999999</v>
      </c>
    </row>
    <row r="2301" spans="11:14" x14ac:dyDescent="0.2">
      <c r="K2301" s="6">
        <v>76.739999999999995</v>
      </c>
      <c r="L2301" s="6">
        <v>0.12884499999999999</v>
      </c>
      <c r="M2301" s="6">
        <v>0.14103399999999999</v>
      </c>
      <c r="N2301" s="6">
        <v>0.12828000000000001</v>
      </c>
    </row>
    <row r="2302" spans="11:14" x14ac:dyDescent="0.2">
      <c r="K2302" s="6">
        <v>76.77</v>
      </c>
      <c r="L2302" s="6">
        <v>0.12883900000000001</v>
      </c>
      <c r="M2302" s="6">
        <v>0.141012</v>
      </c>
      <c r="N2302" s="6">
        <v>0.12826299999999999</v>
      </c>
    </row>
    <row r="2303" spans="11:14" x14ac:dyDescent="0.2">
      <c r="K2303" s="6">
        <v>76.8</v>
      </c>
      <c r="L2303" s="6">
        <v>0.12881999999999999</v>
      </c>
      <c r="M2303" s="6">
        <v>0.14101900000000001</v>
      </c>
      <c r="N2303" s="6">
        <v>0.128217</v>
      </c>
    </row>
    <row r="2304" spans="11:14" x14ac:dyDescent="0.2">
      <c r="K2304" s="6">
        <v>76.83</v>
      </c>
      <c r="L2304" s="6">
        <v>0.128805</v>
      </c>
      <c r="M2304" s="6">
        <v>0.14104900000000001</v>
      </c>
      <c r="N2304" s="6">
        <v>0.12818399999999999</v>
      </c>
    </row>
    <row r="2305" spans="11:14" x14ac:dyDescent="0.2">
      <c r="K2305" s="6">
        <v>76.86</v>
      </c>
      <c r="L2305" s="6">
        <v>0.12882299999999999</v>
      </c>
      <c r="M2305" s="6">
        <v>0.14105799999999999</v>
      </c>
      <c r="N2305" s="6">
        <v>0.12820599999999999</v>
      </c>
    </row>
    <row r="2306" spans="11:14" x14ac:dyDescent="0.2">
      <c r="K2306" s="6">
        <v>76.89</v>
      </c>
      <c r="L2306" s="6">
        <v>0.12881999999999999</v>
      </c>
      <c r="M2306" s="6">
        <v>0.14105100000000001</v>
      </c>
      <c r="N2306" s="6">
        <v>0.12820899999999999</v>
      </c>
    </row>
    <row r="2307" spans="11:14" x14ac:dyDescent="0.2">
      <c r="K2307" s="6">
        <v>76.92</v>
      </c>
      <c r="L2307" s="6">
        <v>0.12883900000000001</v>
      </c>
      <c r="M2307" s="6">
        <v>0.14103499999999999</v>
      </c>
      <c r="N2307" s="6">
        <v>0.128191</v>
      </c>
    </row>
    <row r="2308" spans="11:14" x14ac:dyDescent="0.2">
      <c r="K2308" s="6">
        <v>76.95</v>
      </c>
      <c r="L2308" s="6">
        <v>0.128857</v>
      </c>
      <c r="M2308" s="6">
        <v>0.14105300000000001</v>
      </c>
      <c r="N2308" s="6">
        <v>0.128167</v>
      </c>
    </row>
    <row r="2309" spans="11:14" x14ac:dyDescent="0.2">
      <c r="K2309" s="6">
        <v>76.98</v>
      </c>
      <c r="L2309" s="6">
        <v>0.12882399999999999</v>
      </c>
      <c r="M2309" s="6">
        <v>0.14105100000000001</v>
      </c>
      <c r="N2309" s="6">
        <v>0.12814200000000001</v>
      </c>
    </row>
    <row r="2310" spans="11:14" x14ac:dyDescent="0.2">
      <c r="K2310" s="6">
        <v>77.010000000000005</v>
      </c>
      <c r="L2310" s="6">
        <v>0.12881400000000001</v>
      </c>
      <c r="M2310" s="6">
        <v>0.14105799999999999</v>
      </c>
      <c r="N2310" s="6">
        <v>0.128164</v>
      </c>
    </row>
    <row r="2311" spans="11:14" x14ac:dyDescent="0.2">
      <c r="K2311" s="6">
        <v>77.040000000000006</v>
      </c>
      <c r="L2311" s="6">
        <v>0.12878999999999999</v>
      </c>
      <c r="M2311" s="6">
        <v>0.14104900000000001</v>
      </c>
      <c r="N2311" s="6">
        <v>0.128218</v>
      </c>
    </row>
    <row r="2312" spans="11:14" x14ac:dyDescent="0.2">
      <c r="K2312" s="6">
        <v>77.069999999999993</v>
      </c>
      <c r="L2312" s="6">
        <v>0.12881300000000001</v>
      </c>
      <c r="M2312" s="6">
        <v>0.14102400000000001</v>
      </c>
      <c r="N2312" s="6">
        <v>0.12821399999999999</v>
      </c>
    </row>
    <row r="2313" spans="11:14" x14ac:dyDescent="0.2">
      <c r="K2313" s="6">
        <v>77.099999999999994</v>
      </c>
      <c r="L2313" s="6">
        <v>0.128855</v>
      </c>
      <c r="M2313" s="6">
        <v>0.14100199999999999</v>
      </c>
      <c r="N2313" s="6">
        <v>0.12821199999999999</v>
      </c>
    </row>
    <row r="2314" spans="11:14" x14ac:dyDescent="0.2">
      <c r="K2314" s="6">
        <v>77.13</v>
      </c>
      <c r="L2314" s="6">
        <v>0.12886800000000001</v>
      </c>
      <c r="M2314" s="6">
        <v>0.14097100000000001</v>
      </c>
      <c r="N2314" s="6">
        <v>0.12817999999999999</v>
      </c>
    </row>
    <row r="2315" spans="11:14" x14ac:dyDescent="0.2">
      <c r="K2315" s="6">
        <v>77.16</v>
      </c>
      <c r="L2315" s="6">
        <v>0.12883500000000001</v>
      </c>
      <c r="M2315" s="6">
        <v>0.14096400000000001</v>
      </c>
      <c r="N2315" s="6">
        <v>0.12819900000000001</v>
      </c>
    </row>
    <row r="2316" spans="11:14" x14ac:dyDescent="0.2">
      <c r="K2316" s="6">
        <v>77.19</v>
      </c>
      <c r="L2316" s="6">
        <v>0.12883800000000001</v>
      </c>
      <c r="M2316" s="6">
        <v>0.14096900000000001</v>
      </c>
      <c r="N2316" s="6">
        <v>0.128222</v>
      </c>
    </row>
    <row r="2317" spans="11:14" x14ac:dyDescent="0.2">
      <c r="K2317" s="6">
        <v>77.22</v>
      </c>
      <c r="L2317" s="6">
        <v>0.12887699999999999</v>
      </c>
      <c r="M2317" s="6">
        <v>0.14096800000000001</v>
      </c>
      <c r="N2317" s="6">
        <v>0.128191</v>
      </c>
    </row>
    <row r="2318" spans="11:14" x14ac:dyDescent="0.2">
      <c r="K2318" s="6">
        <v>77.25</v>
      </c>
      <c r="L2318" s="6">
        <v>0.12890299999999999</v>
      </c>
      <c r="M2318" s="6">
        <v>0.140958</v>
      </c>
      <c r="N2318" s="6">
        <v>0.12816900000000001</v>
      </c>
    </row>
    <row r="2319" spans="11:14" x14ac:dyDescent="0.2">
      <c r="K2319" s="6">
        <v>77.28</v>
      </c>
      <c r="L2319" s="6">
        <v>0.12893199999999999</v>
      </c>
      <c r="M2319" s="6">
        <v>0.14094400000000001</v>
      </c>
      <c r="N2319" s="6">
        <v>0.12819800000000001</v>
      </c>
    </row>
    <row r="2320" spans="11:14" x14ac:dyDescent="0.2">
      <c r="K2320" s="6">
        <v>77.31</v>
      </c>
      <c r="L2320" s="6">
        <v>0.12895400000000001</v>
      </c>
      <c r="M2320" s="6">
        <v>0.140957</v>
      </c>
      <c r="N2320" s="6">
        <v>0.12820899999999999</v>
      </c>
    </row>
    <row r="2321" spans="11:14" x14ac:dyDescent="0.2">
      <c r="K2321" s="6">
        <v>77.34</v>
      </c>
      <c r="L2321" s="6">
        <v>0.128942</v>
      </c>
      <c r="M2321" s="6">
        <v>0.14095299999999999</v>
      </c>
      <c r="N2321" s="6">
        <v>0.128193</v>
      </c>
    </row>
    <row r="2322" spans="11:14" x14ac:dyDescent="0.2">
      <c r="K2322" s="6">
        <v>77.37</v>
      </c>
      <c r="L2322" s="6">
        <v>0.12892200000000001</v>
      </c>
      <c r="M2322" s="6">
        <v>0.140958</v>
      </c>
      <c r="N2322" s="6">
        <v>0.12818499999999999</v>
      </c>
    </row>
    <row r="2323" spans="11:14" x14ac:dyDescent="0.2">
      <c r="K2323" s="6">
        <v>77.400000000000006</v>
      </c>
      <c r="L2323" s="6">
        <v>0.12892600000000001</v>
      </c>
      <c r="M2323" s="6">
        <v>0.14096700000000001</v>
      </c>
      <c r="N2323" s="6">
        <v>0.12815399999999999</v>
      </c>
    </row>
    <row r="2324" spans="11:14" x14ac:dyDescent="0.2">
      <c r="K2324" s="6">
        <v>77.430000000000007</v>
      </c>
      <c r="L2324" s="6">
        <v>0.128939</v>
      </c>
      <c r="M2324" s="6">
        <v>0.14097199999999999</v>
      </c>
      <c r="N2324" s="6">
        <v>0.12815599999999999</v>
      </c>
    </row>
    <row r="2325" spans="11:14" x14ac:dyDescent="0.2">
      <c r="K2325" s="6">
        <v>77.459999999999994</v>
      </c>
      <c r="L2325" s="6">
        <v>0.12898100000000001</v>
      </c>
      <c r="M2325" s="6">
        <v>0.14099800000000001</v>
      </c>
      <c r="N2325" s="6">
        <v>0.12816900000000001</v>
      </c>
    </row>
    <row r="2326" spans="11:14" x14ac:dyDescent="0.2">
      <c r="K2326" s="6">
        <v>77.489999999999995</v>
      </c>
      <c r="L2326" s="6">
        <v>0.128997</v>
      </c>
      <c r="M2326" s="6">
        <v>0.14101900000000001</v>
      </c>
      <c r="N2326" s="6">
        <v>0.128192</v>
      </c>
    </row>
    <row r="2327" spans="11:14" x14ac:dyDescent="0.2">
      <c r="K2327" s="6">
        <v>77.52</v>
      </c>
      <c r="L2327" s="6">
        <v>0.12901599999999999</v>
      </c>
      <c r="M2327" s="6">
        <v>0.141009</v>
      </c>
      <c r="N2327" s="6">
        <v>0.12820999999999999</v>
      </c>
    </row>
    <row r="2328" spans="11:14" x14ac:dyDescent="0.2">
      <c r="K2328" s="6">
        <v>77.55</v>
      </c>
      <c r="L2328" s="6">
        <v>0.129026</v>
      </c>
      <c r="M2328" s="6">
        <v>0.140958</v>
      </c>
      <c r="N2328" s="6">
        <v>0.12820599999999999</v>
      </c>
    </row>
    <row r="2329" spans="11:14" x14ac:dyDescent="0.2">
      <c r="K2329" s="6">
        <v>77.58</v>
      </c>
      <c r="L2329" s="6">
        <v>0.12903899999999999</v>
      </c>
      <c r="M2329" s="6">
        <v>0.14097199999999999</v>
      </c>
      <c r="N2329" s="6">
        <v>0.12817899999999999</v>
      </c>
    </row>
    <row r="2330" spans="11:14" x14ac:dyDescent="0.2">
      <c r="K2330" s="6">
        <v>77.61</v>
      </c>
      <c r="L2330" s="6">
        <v>0.12904099999999999</v>
      </c>
      <c r="M2330" s="6">
        <v>0.14097199999999999</v>
      </c>
      <c r="N2330" s="6">
        <v>0.128166</v>
      </c>
    </row>
    <row r="2331" spans="11:14" x14ac:dyDescent="0.2">
      <c r="K2331" s="6">
        <v>77.64</v>
      </c>
      <c r="L2331" s="6">
        <v>0.129047</v>
      </c>
      <c r="M2331" s="6">
        <v>0.14097599999999999</v>
      </c>
      <c r="N2331" s="6">
        <v>0.12817600000000001</v>
      </c>
    </row>
    <row r="2332" spans="11:14" x14ac:dyDescent="0.2">
      <c r="K2332" s="6">
        <v>77.67</v>
      </c>
      <c r="L2332" s="6">
        <v>0.12906000000000001</v>
      </c>
      <c r="M2332" s="6">
        <v>0.140981</v>
      </c>
      <c r="N2332" s="6">
        <v>0.128221</v>
      </c>
    </row>
    <row r="2333" spans="11:14" x14ac:dyDescent="0.2">
      <c r="K2333" s="6">
        <v>77.7</v>
      </c>
      <c r="L2333" s="6">
        <v>0.129082</v>
      </c>
      <c r="M2333" s="6">
        <v>0.140981</v>
      </c>
      <c r="N2333" s="6">
        <v>0.12822900000000001</v>
      </c>
    </row>
    <row r="2334" spans="11:14" x14ac:dyDescent="0.2">
      <c r="K2334" s="6">
        <v>77.73</v>
      </c>
      <c r="L2334" s="6">
        <v>0.12909499999999999</v>
      </c>
      <c r="M2334" s="6">
        <v>0.14097100000000001</v>
      </c>
      <c r="N2334" s="6">
        <v>0.12820400000000001</v>
      </c>
    </row>
    <row r="2335" spans="11:14" x14ac:dyDescent="0.2">
      <c r="K2335" s="6">
        <v>77.760000000000005</v>
      </c>
      <c r="L2335" s="6">
        <v>0.12908600000000001</v>
      </c>
      <c r="M2335" s="6">
        <v>0.140988</v>
      </c>
      <c r="N2335" s="6">
        <v>0.12820100000000001</v>
      </c>
    </row>
    <row r="2336" spans="11:14" x14ac:dyDescent="0.2">
      <c r="K2336" s="6">
        <v>77.790000000000006</v>
      </c>
      <c r="L2336" s="6">
        <v>0.12907399999999999</v>
      </c>
      <c r="M2336" s="6">
        <v>0.14099999999999999</v>
      </c>
      <c r="N2336" s="6">
        <v>0.12823000000000001</v>
      </c>
    </row>
    <row r="2337" spans="11:14" x14ac:dyDescent="0.2">
      <c r="K2337" s="6">
        <v>77.819999999999993</v>
      </c>
      <c r="L2337" s="6">
        <v>0.129081</v>
      </c>
      <c r="M2337" s="6">
        <v>0.14099500000000001</v>
      </c>
      <c r="N2337" s="6">
        <v>0.128215</v>
      </c>
    </row>
    <row r="2338" spans="11:14" x14ac:dyDescent="0.2">
      <c r="K2338" s="6">
        <v>77.849999999999994</v>
      </c>
      <c r="L2338" s="6">
        <v>0.12908600000000001</v>
      </c>
      <c r="M2338" s="6">
        <v>0.14097899999999999</v>
      </c>
      <c r="N2338" s="6">
        <v>0.12818299999999999</v>
      </c>
    </row>
    <row r="2339" spans="11:14" x14ac:dyDescent="0.2">
      <c r="K2339" s="6">
        <v>77.88</v>
      </c>
      <c r="L2339" s="6">
        <v>0.12906400000000001</v>
      </c>
      <c r="M2339" s="6">
        <v>0.140962</v>
      </c>
      <c r="N2339" s="6">
        <v>0.128164</v>
      </c>
    </row>
    <row r="2340" spans="11:14" x14ac:dyDescent="0.2">
      <c r="K2340" s="6">
        <v>77.91</v>
      </c>
      <c r="L2340" s="6">
        <v>0.12903700000000001</v>
      </c>
      <c r="M2340" s="6">
        <v>0.14097199999999999</v>
      </c>
      <c r="N2340" s="6">
        <v>0.12817000000000001</v>
      </c>
    </row>
  </sheetData>
  <mergeCells count="8">
    <mergeCell ref="C22:G22"/>
    <mergeCell ref="C28:G28"/>
    <mergeCell ref="C34:G34"/>
    <mergeCell ref="C57:D57"/>
    <mergeCell ref="E57:F57"/>
    <mergeCell ref="C10:G10"/>
    <mergeCell ref="C4:G4"/>
    <mergeCell ref="C16:G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ABFA-BAB6-4EF9-B744-BF62E12C730D}">
  <dimension ref="B3:L53"/>
  <sheetViews>
    <sheetView topLeftCell="A12" workbookViewId="0">
      <selection activeCell="K28" sqref="K28"/>
    </sheetView>
  </sheetViews>
  <sheetFormatPr defaultRowHeight="12.75" x14ac:dyDescent="0.2"/>
  <cols>
    <col min="1" max="2" width="9.140625" style="8"/>
    <col min="3" max="3" width="11" style="8" customWidth="1"/>
    <col min="4" max="16384" width="9.140625" style="8"/>
  </cols>
  <sheetData>
    <row r="3" spans="2:9" x14ac:dyDescent="0.2">
      <c r="B3" s="7" t="s">
        <v>80</v>
      </c>
      <c r="G3" s="7" t="s">
        <v>129</v>
      </c>
    </row>
    <row r="5" spans="2:9" x14ac:dyDescent="0.2">
      <c r="C5" s="3" t="s">
        <v>16</v>
      </c>
      <c r="D5" s="3" t="s">
        <v>128</v>
      </c>
      <c r="H5" s="3" t="s">
        <v>16</v>
      </c>
      <c r="I5" s="3" t="s">
        <v>128</v>
      </c>
    </row>
    <row r="6" spans="2:9" x14ac:dyDescent="0.2">
      <c r="C6" s="37">
        <v>559000000</v>
      </c>
      <c r="D6" s="37">
        <v>1570</v>
      </c>
      <c r="H6" s="6">
        <v>1345</v>
      </c>
      <c r="I6" s="6">
        <v>2504</v>
      </c>
    </row>
    <row r="7" spans="2:9" x14ac:dyDescent="0.2">
      <c r="C7" s="37">
        <v>1450000000</v>
      </c>
      <c r="D7" s="37">
        <v>24300</v>
      </c>
      <c r="H7" s="6">
        <v>1411</v>
      </c>
      <c r="I7" s="6">
        <v>4730</v>
      </c>
    </row>
    <row r="8" spans="2:9" x14ac:dyDescent="0.2">
      <c r="C8" s="37">
        <v>1600000000</v>
      </c>
      <c r="D8" s="37">
        <v>35700</v>
      </c>
      <c r="H8" s="6">
        <v>2652</v>
      </c>
      <c r="I8" s="6">
        <v>6763</v>
      </c>
    </row>
    <row r="9" spans="2:9" x14ac:dyDescent="0.2">
      <c r="C9" s="37">
        <v>1060000000</v>
      </c>
      <c r="D9" s="37">
        <v>4040</v>
      </c>
      <c r="H9" s="6">
        <v>2317</v>
      </c>
      <c r="I9" s="6">
        <v>5468</v>
      </c>
    </row>
    <row r="10" spans="2:9" x14ac:dyDescent="0.2">
      <c r="C10" s="37">
        <v>1850000000</v>
      </c>
      <c r="D10" s="37">
        <v>17500</v>
      </c>
      <c r="H10" s="6">
        <v>1150</v>
      </c>
      <c r="I10" s="6">
        <v>2184</v>
      </c>
    </row>
    <row r="11" spans="2:9" x14ac:dyDescent="0.2">
      <c r="C11" s="37">
        <v>1070000000</v>
      </c>
      <c r="D11" s="29"/>
      <c r="H11" s="6">
        <v>1292</v>
      </c>
      <c r="I11" s="6">
        <v>4447</v>
      </c>
    </row>
    <row r="12" spans="2:9" x14ac:dyDescent="0.2">
      <c r="C12" s="37">
        <v>207000000</v>
      </c>
      <c r="D12" s="6"/>
      <c r="H12" s="6">
        <v>2402</v>
      </c>
      <c r="I12" s="6">
        <v>6634</v>
      </c>
    </row>
    <row r="13" spans="2:9" x14ac:dyDescent="0.2">
      <c r="C13" s="37">
        <v>545000000</v>
      </c>
      <c r="D13" s="6"/>
      <c r="H13" s="6">
        <v>2266</v>
      </c>
      <c r="I13" s="6">
        <v>5698</v>
      </c>
    </row>
    <row r="14" spans="2:9" x14ac:dyDescent="0.2">
      <c r="C14" s="37">
        <v>97500000</v>
      </c>
      <c r="D14" s="6"/>
      <c r="G14" s="8" t="s">
        <v>11</v>
      </c>
      <c r="H14" s="8">
        <f>AVERAGE(H6:H13)</f>
        <v>1854.375</v>
      </c>
      <c r="I14" s="8">
        <f>AVERAGE(I6:I13)</f>
        <v>4803.5</v>
      </c>
    </row>
    <row r="15" spans="2:9" x14ac:dyDescent="0.2">
      <c r="C15" s="37">
        <v>198000000</v>
      </c>
      <c r="D15" s="6"/>
      <c r="G15" s="8" t="s">
        <v>12</v>
      </c>
      <c r="H15" s="8">
        <f>STDEV(H6:H13)</f>
        <v>608.04251202409478</v>
      </c>
      <c r="I15" s="8">
        <f>STDEV(I6:I13)</f>
        <v>1720.2174281177365</v>
      </c>
    </row>
    <row r="16" spans="2:9" x14ac:dyDescent="0.2">
      <c r="C16" s="37">
        <v>433000000</v>
      </c>
      <c r="D16" s="6"/>
    </row>
    <row r="17" spans="2:8" x14ac:dyDescent="0.2">
      <c r="C17" s="37">
        <v>177000000</v>
      </c>
      <c r="D17" s="6"/>
    </row>
    <row r="18" spans="2:8" x14ac:dyDescent="0.2">
      <c r="B18" s="8" t="s">
        <v>11</v>
      </c>
      <c r="C18" s="38">
        <f>AVERAGE(C6:C17)</f>
        <v>770541666.66666663</v>
      </c>
      <c r="D18" s="38">
        <f>AVERAGE(D6:D17)</f>
        <v>16622</v>
      </c>
    </row>
    <row r="19" spans="2:8" x14ac:dyDescent="0.2">
      <c r="B19" s="8" t="s">
        <v>12</v>
      </c>
      <c r="C19" s="38">
        <f>STDEV(C6:C17)</f>
        <v>614119453.08019269</v>
      </c>
      <c r="D19" s="38">
        <f>STDEV(D6:D17)</f>
        <v>14217.613020475694</v>
      </c>
    </row>
    <row r="22" spans="2:8" x14ac:dyDescent="0.2">
      <c r="B22" s="7" t="s">
        <v>130</v>
      </c>
      <c r="H22" s="7" t="s">
        <v>131</v>
      </c>
    </row>
    <row r="24" spans="2:8" x14ac:dyDescent="0.2">
      <c r="C24" s="16" t="s">
        <v>23</v>
      </c>
      <c r="D24" s="16"/>
      <c r="E24" s="16" t="s">
        <v>24</v>
      </c>
      <c r="F24" s="16"/>
      <c r="H24" s="8" t="s">
        <v>132</v>
      </c>
    </row>
    <row r="25" spans="2:8" x14ac:dyDescent="0.2">
      <c r="C25" s="3" t="s">
        <v>16</v>
      </c>
      <c r="D25" s="3" t="s">
        <v>128</v>
      </c>
      <c r="E25" s="3" t="s">
        <v>16</v>
      </c>
      <c r="F25" s="3" t="s">
        <v>128</v>
      </c>
    </row>
    <row r="26" spans="2:8" x14ac:dyDescent="0.2">
      <c r="C26" s="6">
        <v>368050</v>
      </c>
      <c r="D26" s="6">
        <v>14741</v>
      </c>
      <c r="E26" s="6">
        <v>7839</v>
      </c>
      <c r="F26" s="6">
        <v>5144</v>
      </c>
    </row>
    <row r="27" spans="2:8" x14ac:dyDescent="0.2">
      <c r="C27" s="6">
        <v>389347</v>
      </c>
      <c r="D27" s="6">
        <v>10295</v>
      </c>
      <c r="E27" s="6">
        <v>3600</v>
      </c>
      <c r="F27" s="6">
        <v>5494</v>
      </c>
    </row>
    <row r="28" spans="2:8" x14ac:dyDescent="0.2">
      <c r="C28" s="6">
        <v>343202</v>
      </c>
      <c r="D28" s="6">
        <v>9293</v>
      </c>
      <c r="E28" s="6">
        <v>3925</v>
      </c>
      <c r="F28" s="6">
        <v>2148</v>
      </c>
    </row>
    <row r="29" spans="2:8" x14ac:dyDescent="0.2">
      <c r="B29" s="8" t="s">
        <v>11</v>
      </c>
      <c r="C29" s="14">
        <f>AVERAGE(C26:C28)</f>
        <v>366866.33333333331</v>
      </c>
      <c r="D29" s="14">
        <f t="shared" ref="D29:F29" si="0">AVERAGE(D26:D28)</f>
        <v>11443</v>
      </c>
      <c r="E29" s="14">
        <f t="shared" si="0"/>
        <v>5121.333333333333</v>
      </c>
      <c r="F29" s="14">
        <f t="shared" si="0"/>
        <v>4262</v>
      </c>
    </row>
    <row r="30" spans="2:8" x14ac:dyDescent="0.2">
      <c r="B30" s="8" t="s">
        <v>12</v>
      </c>
      <c r="C30" s="14">
        <f>STDEV(C26:C28)</f>
        <v>23095.260473381404</v>
      </c>
      <c r="D30" s="14">
        <f t="shared" ref="D30:F30" si="1">STDEV(D26:D28)</f>
        <v>2899.7593003558072</v>
      </c>
      <c r="E30" s="14">
        <f t="shared" si="1"/>
        <v>2359.171535377056</v>
      </c>
      <c r="F30" s="14">
        <f t="shared" si="1"/>
        <v>1839.1226169018748</v>
      </c>
    </row>
    <row r="35" spans="2:12" x14ac:dyDescent="0.2">
      <c r="B35" s="7" t="s">
        <v>81</v>
      </c>
      <c r="I35" s="7" t="s">
        <v>84</v>
      </c>
    </row>
    <row r="37" spans="2:12" x14ac:dyDescent="0.2">
      <c r="C37" s="3" t="s">
        <v>16</v>
      </c>
      <c r="D37" s="3" t="s">
        <v>82</v>
      </c>
      <c r="E37" s="3" t="s">
        <v>83</v>
      </c>
      <c r="J37" s="3" t="s">
        <v>16</v>
      </c>
      <c r="K37" s="3" t="s">
        <v>82</v>
      </c>
      <c r="L37" s="3" t="s">
        <v>83</v>
      </c>
    </row>
    <row r="38" spans="2:12" x14ac:dyDescent="0.2">
      <c r="C38" s="6">
        <v>12503337.843984</v>
      </c>
      <c r="D38" s="6">
        <v>9595667.5379408002</v>
      </c>
      <c r="E38" s="6">
        <v>17877202.666189399</v>
      </c>
      <c r="J38" s="6">
        <v>5.3972452995190201</v>
      </c>
      <c r="K38" s="6">
        <v>7.4739789598562396</v>
      </c>
      <c r="L38" s="6">
        <v>2.8472519053187599</v>
      </c>
    </row>
    <row r="39" spans="2:12" x14ac:dyDescent="0.2">
      <c r="C39" s="6">
        <v>17771764.5226955</v>
      </c>
      <c r="D39" s="6">
        <v>13512637.903139301</v>
      </c>
      <c r="E39" s="6">
        <v>19847443.376732301</v>
      </c>
      <c r="J39" s="6">
        <v>6.0191641483010203</v>
      </c>
      <c r="K39" s="6">
        <v>7.0730078719539096</v>
      </c>
      <c r="L39" s="6">
        <v>3.2443312182540298</v>
      </c>
    </row>
    <row r="40" spans="2:12" x14ac:dyDescent="0.2">
      <c r="C40" s="6">
        <v>23195673.520660799</v>
      </c>
      <c r="D40" s="6">
        <v>15289432.470610701</v>
      </c>
      <c r="E40" s="6">
        <v>23791128.045802601</v>
      </c>
      <c r="J40" s="6">
        <v>5.54208879618594</v>
      </c>
      <c r="K40" s="6">
        <v>8.0454233831982709</v>
      </c>
      <c r="L40" s="6">
        <v>4.1002088978055404</v>
      </c>
    </row>
    <row r="41" spans="2:12" x14ac:dyDescent="0.2">
      <c r="C41" s="6">
        <v>22182519.6535239</v>
      </c>
      <c r="D41" s="6">
        <v>14857831.512682401</v>
      </c>
      <c r="E41" s="6">
        <v>25511175.845546398</v>
      </c>
      <c r="J41" s="6">
        <v>5.9118823656611497</v>
      </c>
      <c r="K41" s="6">
        <v>7.4770066299901297</v>
      </c>
      <c r="L41" s="6">
        <v>2.8202833422195099</v>
      </c>
    </row>
    <row r="42" spans="2:12" x14ac:dyDescent="0.2">
      <c r="C42" s="6">
        <v>23907504.413244002</v>
      </c>
      <c r="D42" s="6">
        <v>16162076.322422</v>
      </c>
      <c r="E42" s="6">
        <v>28940458.1650858</v>
      </c>
      <c r="J42" s="6">
        <v>4.7926931456343196</v>
      </c>
      <c r="K42" s="6">
        <v>9.3396200104584306</v>
      </c>
      <c r="L42" s="6">
        <v>4.3057251419544897</v>
      </c>
    </row>
    <row r="43" spans="2:12" x14ac:dyDescent="0.2">
      <c r="C43" s="6">
        <v>27386992.028542399</v>
      </c>
      <c r="D43" s="6">
        <v>18508541.351158999</v>
      </c>
      <c r="E43" s="6">
        <v>29339291.875171401</v>
      </c>
      <c r="J43" s="6">
        <v>8.1068521031207599</v>
      </c>
      <c r="K43" s="6">
        <v>10.9075802837939</v>
      </c>
      <c r="L43" s="6">
        <v>4.5928821041015304</v>
      </c>
    </row>
    <row r="44" spans="2:12" x14ac:dyDescent="0.2">
      <c r="B44" s="8" t="s">
        <v>11</v>
      </c>
      <c r="C44" s="8">
        <f>AVERAGE(C38:C43)</f>
        <v>21157965.330441769</v>
      </c>
      <c r="D44" s="8">
        <f t="shared" ref="D44:E44" si="2">AVERAGE(D38:D43)</f>
        <v>14654364.516325703</v>
      </c>
      <c r="E44" s="8">
        <f t="shared" si="2"/>
        <v>24217783.329087984</v>
      </c>
      <c r="J44" s="6">
        <v>7.9299710624224904</v>
      </c>
      <c r="K44" s="6">
        <v>14.4634591106747</v>
      </c>
      <c r="L44" s="6">
        <v>6.57320925467429</v>
      </c>
    </row>
    <row r="45" spans="2:12" x14ac:dyDescent="0.2">
      <c r="B45" s="8" t="s">
        <v>12</v>
      </c>
      <c r="C45" s="8">
        <f>STDEV(C38:C43)</f>
        <v>5252268.8020068239</v>
      </c>
      <c r="D45" s="8">
        <f t="shared" ref="D45:E45" si="3">STDEV(D38:D43)</f>
        <v>2982164.9474149565</v>
      </c>
      <c r="E45" s="8">
        <f t="shared" si="3"/>
        <v>4683828.3650970599</v>
      </c>
      <c r="J45" s="6">
        <v>5.2425376236800503</v>
      </c>
      <c r="K45" s="6">
        <v>12.588488700565</v>
      </c>
      <c r="L45" s="6">
        <v>6.5669119254024899</v>
      </c>
    </row>
    <row r="46" spans="2:12" x14ac:dyDescent="0.2">
      <c r="J46" s="6">
        <v>5.9684816075190401</v>
      </c>
      <c r="K46" s="6">
        <v>17.382393901634501</v>
      </c>
      <c r="L46" s="6">
        <v>6.3510305614783196</v>
      </c>
    </row>
    <row r="47" spans="2:12" x14ac:dyDescent="0.2">
      <c r="J47" s="6">
        <v>6.0603666565380303</v>
      </c>
      <c r="K47" s="6">
        <v>5.9448524835055396</v>
      </c>
      <c r="L47" s="6">
        <v>2.7234416686878502</v>
      </c>
    </row>
    <row r="48" spans="2:12" x14ac:dyDescent="0.2">
      <c r="J48" s="6">
        <v>9.2016218208625098</v>
      </c>
      <c r="K48" s="6">
        <v>8.7450541163946092</v>
      </c>
      <c r="L48" s="6">
        <v>3.0202018005479898</v>
      </c>
    </row>
    <row r="49" spans="9:12" x14ac:dyDescent="0.2">
      <c r="J49" s="6">
        <v>12.445013210039599</v>
      </c>
      <c r="K49" s="6">
        <v>9.0337078651685392</v>
      </c>
      <c r="L49" s="6">
        <v>3.3299359473729799</v>
      </c>
    </row>
    <row r="50" spans="9:12" x14ac:dyDescent="0.2">
      <c r="I50" s="8" t="s">
        <v>11</v>
      </c>
      <c r="J50" s="8">
        <f>AVERAGE(J38:J49)</f>
        <v>6.8848264866236617</v>
      </c>
      <c r="K50" s="8">
        <f t="shared" ref="K50:L50" si="4">AVERAGE(K38:K49)</f>
        <v>9.8728811097661477</v>
      </c>
      <c r="L50" s="8">
        <f t="shared" si="4"/>
        <v>4.2062844806514805</v>
      </c>
    </row>
    <row r="51" spans="9:12" x14ac:dyDescent="0.2">
      <c r="I51" s="8" t="s">
        <v>12</v>
      </c>
      <c r="J51" s="8">
        <f>STDEV(J38:J49)</f>
        <v>2.1986417548210357</v>
      </c>
      <c r="K51" s="8">
        <f t="shared" ref="K51:L51" si="5">STDEV(K38:K49)</f>
        <v>3.3881496077528817</v>
      </c>
      <c r="L51" s="8">
        <f t="shared" si="5"/>
        <v>1.5079291405847359</v>
      </c>
    </row>
    <row r="53" spans="9:12" x14ac:dyDescent="0.2">
      <c r="I53" s="8" t="s">
        <v>91</v>
      </c>
    </row>
  </sheetData>
  <mergeCells count="2">
    <mergeCell ref="E24:F24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F3AB-E8C2-43D7-8B13-9DFFB8D32BCE}">
  <dimension ref="B3:I47"/>
  <sheetViews>
    <sheetView topLeftCell="A12" workbookViewId="0">
      <selection activeCell="H42" sqref="H42"/>
    </sheetView>
  </sheetViews>
  <sheetFormatPr defaultRowHeight="12.75" x14ac:dyDescent="0.2"/>
  <cols>
    <col min="1" max="1" width="9.140625" style="8"/>
    <col min="2" max="2" width="11.42578125" style="8" customWidth="1"/>
    <col min="3" max="3" width="10.7109375" style="8" customWidth="1"/>
    <col min="4" max="4" width="11.85546875" style="8" customWidth="1"/>
    <col min="5" max="5" width="9.140625" style="8"/>
    <col min="6" max="6" width="11.140625" style="8" customWidth="1"/>
    <col min="7" max="7" width="11.28515625" style="8" customWidth="1"/>
    <col min="8" max="8" width="11.7109375" style="8" customWidth="1"/>
    <col min="9" max="9" width="11.140625" style="8" customWidth="1"/>
    <col min="10" max="16384" width="9.140625" style="8"/>
  </cols>
  <sheetData>
    <row r="3" spans="2:9" x14ac:dyDescent="0.2">
      <c r="B3" s="7" t="s">
        <v>133</v>
      </c>
    </row>
    <row r="5" spans="2:9" x14ac:dyDescent="0.2">
      <c r="C5" s="39" t="s">
        <v>135</v>
      </c>
      <c r="D5" s="3" t="s">
        <v>134</v>
      </c>
      <c r="F5" s="3" t="s">
        <v>136</v>
      </c>
      <c r="G5" s="3" t="s">
        <v>137</v>
      </c>
      <c r="H5" s="3" t="s">
        <v>136</v>
      </c>
      <c r="I5" s="3" t="s">
        <v>137</v>
      </c>
    </row>
    <row r="6" spans="2:9" x14ac:dyDescent="0.2">
      <c r="C6" s="6">
        <v>1.2</v>
      </c>
      <c r="D6" s="6">
        <v>223000</v>
      </c>
      <c r="F6" s="6">
        <v>2770000</v>
      </c>
      <c r="G6" s="6">
        <v>2350</v>
      </c>
      <c r="H6" s="6">
        <v>4450000</v>
      </c>
      <c r="I6" s="6">
        <v>998</v>
      </c>
    </row>
    <row r="7" spans="2:9" x14ac:dyDescent="0.2">
      <c r="C7" s="6">
        <v>1.02</v>
      </c>
      <c r="D7" s="6">
        <v>243000</v>
      </c>
      <c r="F7" s="6">
        <v>2490000</v>
      </c>
      <c r="G7" s="6">
        <v>2800</v>
      </c>
      <c r="H7" s="6">
        <v>4320000</v>
      </c>
      <c r="I7" s="6">
        <v>1270</v>
      </c>
    </row>
    <row r="8" spans="2:9" x14ac:dyDescent="0.2">
      <c r="C8" s="6"/>
      <c r="D8" s="6">
        <v>638000</v>
      </c>
      <c r="F8" s="6">
        <v>6430000</v>
      </c>
      <c r="G8" s="6"/>
      <c r="H8" s="6"/>
      <c r="I8" s="6"/>
    </row>
    <row r="9" spans="2:9" x14ac:dyDescent="0.2">
      <c r="C9" s="6"/>
      <c r="D9" s="6">
        <v>694000</v>
      </c>
      <c r="F9" s="6">
        <v>5370000</v>
      </c>
      <c r="G9" s="6"/>
      <c r="H9" s="6"/>
      <c r="I9" s="6"/>
    </row>
    <row r="10" spans="2:9" x14ac:dyDescent="0.2">
      <c r="B10" s="8" t="s">
        <v>11</v>
      </c>
      <c r="C10" s="8">
        <f>AVERAGE(C6:C9)</f>
        <v>1.1099999999999999</v>
      </c>
      <c r="D10" s="8">
        <f t="shared" ref="D10:I10" si="0">AVERAGE(D6:D9)</f>
        <v>449500</v>
      </c>
      <c r="F10" s="8">
        <f t="shared" si="0"/>
        <v>4265000</v>
      </c>
      <c r="G10" s="8">
        <f t="shared" si="0"/>
        <v>2575</v>
      </c>
      <c r="H10" s="8">
        <f t="shared" si="0"/>
        <v>4385000</v>
      </c>
      <c r="I10" s="8">
        <f t="shared" si="0"/>
        <v>1134</v>
      </c>
    </row>
    <row r="11" spans="2:9" x14ac:dyDescent="0.2">
      <c r="B11" s="8" t="s">
        <v>12</v>
      </c>
      <c r="C11" s="22">
        <f>STDEV(C6:C9)</f>
        <v>0.12727922061357852</v>
      </c>
      <c r="D11" s="14">
        <f>STDEV(D6:D9)</f>
        <v>251168.60207172923</v>
      </c>
      <c r="F11" s="14">
        <f t="shared" ref="F11:I11" si="1">STDEV(F6:F9)</f>
        <v>1940266.3047461638</v>
      </c>
      <c r="G11" s="14">
        <f t="shared" si="1"/>
        <v>318.1980515339464</v>
      </c>
      <c r="H11" s="14">
        <f t="shared" si="1"/>
        <v>91923.881554251173</v>
      </c>
      <c r="I11" s="14">
        <f t="shared" si="1"/>
        <v>192.33304448274092</v>
      </c>
    </row>
    <row r="14" spans="2:9" x14ac:dyDescent="0.2">
      <c r="B14" s="7" t="s">
        <v>138</v>
      </c>
    </row>
    <row r="15" spans="2:9" x14ac:dyDescent="0.2">
      <c r="C15" s="16" t="s">
        <v>142</v>
      </c>
      <c r="D15" s="16"/>
      <c r="E15" s="16"/>
      <c r="F15" s="8" t="s">
        <v>11</v>
      </c>
      <c r="G15" s="8" t="s">
        <v>12</v>
      </c>
    </row>
    <row r="16" spans="2:9" x14ac:dyDescent="0.2">
      <c r="B16" s="5" t="s">
        <v>32</v>
      </c>
      <c r="C16" s="6">
        <v>188187</v>
      </c>
      <c r="D16" s="6">
        <v>176591</v>
      </c>
      <c r="E16" s="6">
        <v>166259</v>
      </c>
      <c r="F16" s="14">
        <f>AVERAGE(C16:E16)</f>
        <v>177012.33333333334</v>
      </c>
      <c r="G16" s="14">
        <f>STDEV(C16:E16)</f>
        <v>10970.070069663792</v>
      </c>
    </row>
    <row r="17" spans="2:7" x14ac:dyDescent="0.2">
      <c r="B17" s="5" t="s">
        <v>139</v>
      </c>
      <c r="C17" s="6">
        <v>17527</v>
      </c>
      <c r="D17" s="6">
        <v>14415</v>
      </c>
      <c r="E17" s="6">
        <v>19164</v>
      </c>
      <c r="F17" s="14">
        <f t="shared" ref="F17:F37" si="2">AVERAGE(C17:E17)</f>
        <v>17035.333333333332</v>
      </c>
      <c r="G17" s="14">
        <f t="shared" ref="G17:G37" si="3">STDEV(C17:E17)</f>
        <v>2412.3748326769855</v>
      </c>
    </row>
    <row r="18" spans="2:7" x14ac:dyDescent="0.2">
      <c r="B18" s="5" t="s">
        <v>33</v>
      </c>
      <c r="C18" s="6">
        <v>175325</v>
      </c>
      <c r="D18" s="6">
        <v>224787</v>
      </c>
      <c r="E18" s="6">
        <v>243791</v>
      </c>
      <c r="F18" s="14">
        <f t="shared" si="2"/>
        <v>214634.33333333334</v>
      </c>
      <c r="G18" s="14">
        <f t="shared" si="3"/>
        <v>35344.105156777252</v>
      </c>
    </row>
    <row r="19" spans="2:7" x14ac:dyDescent="0.2">
      <c r="B19" s="5" t="s">
        <v>140</v>
      </c>
      <c r="C19" s="6">
        <v>16846</v>
      </c>
      <c r="D19" s="6">
        <v>19518</v>
      </c>
      <c r="E19" s="6">
        <v>18995</v>
      </c>
      <c r="F19" s="14">
        <f t="shared" si="2"/>
        <v>18453</v>
      </c>
      <c r="G19" s="14">
        <f t="shared" si="3"/>
        <v>1416.0575553274662</v>
      </c>
    </row>
    <row r="20" spans="2:7" x14ac:dyDescent="0.2">
      <c r="B20" s="5" t="s">
        <v>34</v>
      </c>
      <c r="C20" s="6">
        <v>19934</v>
      </c>
      <c r="D20" s="6">
        <v>19810</v>
      </c>
      <c r="E20" s="6">
        <v>19895</v>
      </c>
      <c r="F20" s="14">
        <f t="shared" si="2"/>
        <v>19879.666666666668</v>
      </c>
      <c r="G20" s="14">
        <f t="shared" si="3"/>
        <v>63.406098550008053</v>
      </c>
    </row>
    <row r="21" spans="2:7" x14ac:dyDescent="0.2">
      <c r="B21" s="5" t="s">
        <v>141</v>
      </c>
      <c r="C21" s="6">
        <v>13740</v>
      </c>
      <c r="D21" s="6">
        <v>13466</v>
      </c>
      <c r="E21" s="6">
        <v>13986</v>
      </c>
      <c r="F21" s="14">
        <f t="shared" si="2"/>
        <v>13730.666666666666</v>
      </c>
      <c r="G21" s="14">
        <f t="shared" si="3"/>
        <v>260.12561068324919</v>
      </c>
    </row>
    <row r="22" spans="2:7" x14ac:dyDescent="0.2">
      <c r="F22" s="14"/>
      <c r="G22" s="14"/>
    </row>
    <row r="23" spans="2:7" x14ac:dyDescent="0.2">
      <c r="C23" s="16" t="s">
        <v>144</v>
      </c>
      <c r="D23" s="16"/>
      <c r="E23" s="16"/>
      <c r="F23" s="8" t="s">
        <v>11</v>
      </c>
      <c r="G23" s="8" t="s">
        <v>12</v>
      </c>
    </row>
    <row r="24" spans="2:7" x14ac:dyDescent="0.2">
      <c r="B24" s="5" t="s">
        <v>32</v>
      </c>
      <c r="C24" s="6">
        <v>330914</v>
      </c>
      <c r="D24" s="6">
        <v>384909</v>
      </c>
      <c r="E24" s="6">
        <v>391864</v>
      </c>
      <c r="F24" s="14">
        <f t="shared" si="2"/>
        <v>369229</v>
      </c>
      <c r="G24" s="14">
        <f t="shared" si="3"/>
        <v>33363.489400840554</v>
      </c>
    </row>
    <row r="25" spans="2:7" x14ac:dyDescent="0.2">
      <c r="B25" s="5" t="s">
        <v>139</v>
      </c>
      <c r="C25" s="6">
        <v>18377</v>
      </c>
      <c r="D25" s="6">
        <v>14667</v>
      </c>
      <c r="E25" s="6">
        <v>16215</v>
      </c>
      <c r="F25" s="14">
        <f t="shared" si="2"/>
        <v>16419.666666666668</v>
      </c>
      <c r="G25" s="14">
        <f t="shared" si="3"/>
        <v>1863.4487740030133</v>
      </c>
    </row>
    <row r="26" spans="2:7" x14ac:dyDescent="0.2">
      <c r="B26" s="5" t="s">
        <v>33</v>
      </c>
      <c r="C26" s="6">
        <v>228438</v>
      </c>
      <c r="D26" s="6">
        <v>236127</v>
      </c>
      <c r="E26" s="6">
        <v>178621</v>
      </c>
      <c r="F26" s="14">
        <f t="shared" si="2"/>
        <v>214395.33333333334</v>
      </c>
      <c r="G26" s="14">
        <f t="shared" si="3"/>
        <v>31219.102715057783</v>
      </c>
    </row>
    <row r="27" spans="2:7" x14ac:dyDescent="0.2">
      <c r="B27" s="5" t="s">
        <v>140</v>
      </c>
      <c r="C27" s="6">
        <v>18440</v>
      </c>
      <c r="D27" s="6">
        <v>17510</v>
      </c>
      <c r="E27" s="6">
        <v>16064</v>
      </c>
      <c r="F27" s="14">
        <f t="shared" si="2"/>
        <v>17338</v>
      </c>
      <c r="G27" s="14">
        <f t="shared" si="3"/>
        <v>1197.301966923967</v>
      </c>
    </row>
    <row r="28" spans="2:7" x14ac:dyDescent="0.2">
      <c r="B28" s="5" t="s">
        <v>34</v>
      </c>
      <c r="C28" s="6">
        <v>212989</v>
      </c>
      <c r="D28" s="6">
        <v>526082</v>
      </c>
      <c r="E28" s="6">
        <v>465221</v>
      </c>
      <c r="F28" s="14">
        <f t="shared" si="2"/>
        <v>401430.66666666669</v>
      </c>
      <c r="G28" s="14">
        <f t="shared" si="3"/>
        <v>166008.1673663478</v>
      </c>
    </row>
    <row r="29" spans="2:7" x14ac:dyDescent="0.2">
      <c r="B29" s="5" t="s">
        <v>141</v>
      </c>
      <c r="C29" s="6">
        <v>13441</v>
      </c>
      <c r="D29" s="6">
        <v>17298</v>
      </c>
      <c r="E29" s="6">
        <v>16995</v>
      </c>
      <c r="F29" s="14">
        <f t="shared" si="2"/>
        <v>15911.333333333334</v>
      </c>
      <c r="G29" s="14">
        <f t="shared" si="3"/>
        <v>2144.7289650054418</v>
      </c>
    </row>
    <row r="30" spans="2:7" x14ac:dyDescent="0.2">
      <c r="F30" s="14"/>
      <c r="G30" s="14"/>
    </row>
    <row r="31" spans="2:7" x14ac:dyDescent="0.2">
      <c r="C31" s="16" t="s">
        <v>143</v>
      </c>
      <c r="D31" s="16"/>
      <c r="E31" s="16"/>
      <c r="F31" s="8" t="s">
        <v>11</v>
      </c>
      <c r="G31" s="8" t="s">
        <v>12</v>
      </c>
    </row>
    <row r="32" spans="2:7" x14ac:dyDescent="0.2">
      <c r="B32" s="5" t="s">
        <v>32</v>
      </c>
      <c r="C32" s="6">
        <v>212213</v>
      </c>
      <c r="D32" s="6">
        <v>440006</v>
      </c>
      <c r="E32" s="6">
        <v>452438</v>
      </c>
      <c r="F32" s="14">
        <f t="shared" si="2"/>
        <v>368219</v>
      </c>
      <c r="G32" s="14">
        <f t="shared" si="3"/>
        <v>135248.07829688376</v>
      </c>
    </row>
    <row r="33" spans="2:7" x14ac:dyDescent="0.2">
      <c r="B33" s="5" t="s">
        <v>139</v>
      </c>
      <c r="C33" s="6">
        <v>14768</v>
      </c>
      <c r="D33" s="6">
        <v>17718</v>
      </c>
      <c r="E33" s="6">
        <v>17312</v>
      </c>
      <c r="F33" s="14">
        <f t="shared" si="2"/>
        <v>16599.333333333332</v>
      </c>
      <c r="G33" s="14">
        <f t="shared" si="3"/>
        <v>1598.9200522019021</v>
      </c>
    </row>
    <row r="34" spans="2:7" x14ac:dyDescent="0.2">
      <c r="B34" s="5" t="s">
        <v>33</v>
      </c>
      <c r="C34" s="6">
        <v>248569</v>
      </c>
      <c r="D34" s="6">
        <v>181564</v>
      </c>
      <c r="E34" s="6">
        <v>182533</v>
      </c>
      <c r="F34" s="14">
        <f t="shared" si="2"/>
        <v>204222</v>
      </c>
      <c r="G34" s="14">
        <f t="shared" si="3"/>
        <v>38408.684525768389</v>
      </c>
    </row>
    <row r="35" spans="2:7" x14ac:dyDescent="0.2">
      <c r="B35" s="5" t="s">
        <v>140</v>
      </c>
      <c r="C35" s="6">
        <v>18442</v>
      </c>
      <c r="D35" s="6">
        <v>16993</v>
      </c>
      <c r="E35" s="6">
        <v>17996</v>
      </c>
      <c r="F35" s="14">
        <f t="shared" si="2"/>
        <v>17810.333333333332</v>
      </c>
      <c r="G35" s="14">
        <f t="shared" si="3"/>
        <v>742.12824588027456</v>
      </c>
    </row>
    <row r="36" spans="2:7" x14ac:dyDescent="0.2">
      <c r="B36" s="5" t="s">
        <v>34</v>
      </c>
      <c r="C36" s="6">
        <v>188715</v>
      </c>
      <c r="D36" s="6">
        <v>483100</v>
      </c>
      <c r="E36" s="6">
        <v>340270</v>
      </c>
      <c r="F36" s="14">
        <f t="shared" si="2"/>
        <v>337361.66666666669</v>
      </c>
      <c r="G36" s="14">
        <f t="shared" si="3"/>
        <v>147214.04776152765</v>
      </c>
    </row>
    <row r="37" spans="2:7" x14ac:dyDescent="0.2">
      <c r="B37" s="5" t="s">
        <v>141</v>
      </c>
      <c r="C37" s="6">
        <v>20140</v>
      </c>
      <c r="D37" s="6">
        <v>18291</v>
      </c>
      <c r="E37" s="6">
        <v>16790</v>
      </c>
      <c r="F37" s="14">
        <f t="shared" si="2"/>
        <v>18407</v>
      </c>
      <c r="G37" s="14">
        <f t="shared" si="3"/>
        <v>1678.009833105873</v>
      </c>
    </row>
    <row r="41" spans="2:7" x14ac:dyDescent="0.2">
      <c r="B41" s="7" t="s">
        <v>145</v>
      </c>
    </row>
    <row r="42" spans="2:7" x14ac:dyDescent="0.2">
      <c r="C42" s="3" t="s">
        <v>31</v>
      </c>
      <c r="D42" s="3" t="s">
        <v>32</v>
      </c>
      <c r="E42" s="3" t="s">
        <v>33</v>
      </c>
      <c r="F42" s="3" t="s">
        <v>34</v>
      </c>
      <c r="G42" s="3" t="s">
        <v>146</v>
      </c>
    </row>
    <row r="43" spans="2:7" x14ac:dyDescent="0.2">
      <c r="C43" s="6">
        <v>275039</v>
      </c>
      <c r="D43" s="6">
        <v>196670</v>
      </c>
      <c r="E43" s="6">
        <v>158419</v>
      </c>
      <c r="F43" s="6">
        <v>65</v>
      </c>
      <c r="G43" s="6">
        <v>140</v>
      </c>
    </row>
    <row r="44" spans="2:7" x14ac:dyDescent="0.2">
      <c r="C44" s="6">
        <v>312183</v>
      </c>
      <c r="D44" s="6">
        <v>192794</v>
      </c>
      <c r="E44" s="6">
        <v>123917</v>
      </c>
      <c r="F44" s="6">
        <v>55</v>
      </c>
      <c r="G44" s="6">
        <v>180</v>
      </c>
    </row>
    <row r="45" spans="2:7" x14ac:dyDescent="0.2">
      <c r="C45" s="6">
        <v>287657</v>
      </c>
      <c r="D45" s="6">
        <v>158587</v>
      </c>
      <c r="E45" s="6">
        <v>74762</v>
      </c>
      <c r="F45" s="6">
        <v>120</v>
      </c>
      <c r="G45" s="6">
        <v>151</v>
      </c>
    </row>
    <row r="46" spans="2:7" x14ac:dyDescent="0.2">
      <c r="B46" s="8" t="s">
        <v>11</v>
      </c>
      <c r="C46" s="14">
        <f>AVERAGE(C43:C45)</f>
        <v>291626.33333333331</v>
      </c>
      <c r="D46" s="14">
        <f t="shared" ref="D46:G46" si="4">AVERAGE(D43:D45)</f>
        <v>182683.66666666666</v>
      </c>
      <c r="E46" s="14">
        <f t="shared" si="4"/>
        <v>119032.66666666667</v>
      </c>
      <c r="F46" s="14">
        <f t="shared" si="4"/>
        <v>80</v>
      </c>
      <c r="G46" s="14">
        <f t="shared" si="4"/>
        <v>157</v>
      </c>
    </row>
    <row r="47" spans="2:7" x14ac:dyDescent="0.2">
      <c r="B47" s="8" t="s">
        <v>12</v>
      </c>
      <c r="C47" s="14">
        <f>STDEV(C43:C45)</f>
        <v>18887.45322517923</v>
      </c>
      <c r="D47" s="14">
        <f t="shared" ref="D47:G47" si="5">STDEV(D43:D45)</f>
        <v>20958.121393229245</v>
      </c>
      <c r="E47" s="14">
        <f t="shared" si="5"/>
        <v>42041.835667978768</v>
      </c>
      <c r="F47" s="14">
        <f t="shared" si="5"/>
        <v>35</v>
      </c>
      <c r="G47" s="14">
        <f t="shared" si="5"/>
        <v>20.663978319771825</v>
      </c>
    </row>
  </sheetData>
  <mergeCells count="3">
    <mergeCell ref="C15:E15"/>
    <mergeCell ref="C23:E23"/>
    <mergeCell ref="C31:E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2D59-5898-4623-97A5-EE0F6338A696}">
  <dimension ref="B3:I25"/>
  <sheetViews>
    <sheetView workbookViewId="0">
      <selection activeCell="I24" sqref="I24"/>
    </sheetView>
  </sheetViews>
  <sheetFormatPr defaultRowHeight="12.75" x14ac:dyDescent="0.2"/>
  <cols>
    <col min="1" max="16384" width="9.140625" style="8"/>
  </cols>
  <sheetData>
    <row r="3" spans="2:9" x14ac:dyDescent="0.2">
      <c r="B3" s="7" t="s">
        <v>147</v>
      </c>
    </row>
    <row r="5" spans="2:9" x14ac:dyDescent="0.2">
      <c r="C5" s="8" t="s">
        <v>150</v>
      </c>
    </row>
    <row r="6" spans="2:9" x14ac:dyDescent="0.2">
      <c r="D6" s="16" t="s">
        <v>148</v>
      </c>
      <c r="E6" s="16"/>
      <c r="F6" s="8" t="s">
        <v>11</v>
      </c>
      <c r="G6" s="16" t="s">
        <v>149</v>
      </c>
      <c r="H6" s="16"/>
      <c r="I6" s="8" t="s">
        <v>11</v>
      </c>
    </row>
    <row r="7" spans="2:9" x14ac:dyDescent="0.2">
      <c r="C7" s="5" t="s">
        <v>18</v>
      </c>
      <c r="D7" s="6">
        <v>0.14599999999999999</v>
      </c>
      <c r="E7" s="6">
        <v>0.13730000000000001</v>
      </c>
      <c r="F7" s="8">
        <f>AVERAGE(D7:E7)</f>
        <v>0.14165</v>
      </c>
      <c r="G7" s="6">
        <v>0.24318000000000001</v>
      </c>
      <c r="H7" s="6">
        <v>0.21403</v>
      </c>
      <c r="I7" s="8">
        <f>AVERAGE(G7:H7)</f>
        <v>0.228605</v>
      </c>
    </row>
    <row r="8" spans="2:9" x14ac:dyDescent="0.2">
      <c r="C8" s="5" t="s">
        <v>68</v>
      </c>
      <c r="D8" s="6">
        <v>7.00678</v>
      </c>
      <c r="E8" s="6">
        <v>8.2507900000000003</v>
      </c>
      <c r="F8" s="8">
        <f>AVERAGE(D8:E8)</f>
        <v>7.6287850000000006</v>
      </c>
      <c r="G8" s="6">
        <v>4.12256</v>
      </c>
      <c r="H8" s="6">
        <v>5.1253099999999998</v>
      </c>
      <c r="I8" s="8">
        <f>AVERAGE(G8:H8)</f>
        <v>4.6239349999999995</v>
      </c>
    </row>
    <row r="9" spans="2:9" x14ac:dyDescent="0.2">
      <c r="C9" s="5" t="s">
        <v>32</v>
      </c>
      <c r="D9" s="6">
        <v>1.78403</v>
      </c>
      <c r="E9" s="6">
        <v>1.74682</v>
      </c>
      <c r="F9" s="8">
        <f>AVERAGE(D9:E9)</f>
        <v>1.765425</v>
      </c>
      <c r="G9" s="6">
        <v>0.66720999999999997</v>
      </c>
      <c r="H9" s="6">
        <v>0.58086000000000004</v>
      </c>
      <c r="I9" s="8">
        <f>AVERAGE(G9:H9)</f>
        <v>0.62403500000000001</v>
      </c>
    </row>
    <row r="12" spans="2:9" x14ac:dyDescent="0.2">
      <c r="C12" s="8" t="s">
        <v>151</v>
      </c>
    </row>
    <row r="13" spans="2:9" x14ac:dyDescent="0.2">
      <c r="D13" s="16" t="s">
        <v>148</v>
      </c>
      <c r="E13" s="16"/>
      <c r="F13" s="8" t="s">
        <v>11</v>
      </c>
      <c r="G13" s="16" t="s">
        <v>149</v>
      </c>
      <c r="H13" s="16"/>
      <c r="I13" s="8" t="s">
        <v>11</v>
      </c>
    </row>
    <row r="14" spans="2:9" x14ac:dyDescent="0.2">
      <c r="C14" s="5" t="s">
        <v>18</v>
      </c>
      <c r="D14" s="6">
        <v>9.5119999999999996E-2</v>
      </c>
      <c r="E14" s="6">
        <v>0.12202</v>
      </c>
      <c r="F14" s="8">
        <f>AVERAGE(D14:E14)</f>
        <v>0.10857</v>
      </c>
      <c r="G14" s="6">
        <v>0.17610000000000001</v>
      </c>
      <c r="H14" s="6">
        <v>0.11992</v>
      </c>
      <c r="I14" s="8">
        <f>AVERAGE(G14:H14)</f>
        <v>0.14801</v>
      </c>
    </row>
    <row r="15" spans="2:9" x14ac:dyDescent="0.2">
      <c r="C15" s="5" t="s">
        <v>68</v>
      </c>
      <c r="D15" s="6">
        <v>3.8124500000000001</v>
      </c>
      <c r="E15" s="6">
        <v>3.3523800000000001</v>
      </c>
      <c r="F15" s="8">
        <f>AVERAGE(D15:E15)</f>
        <v>3.5824150000000001</v>
      </c>
      <c r="G15" s="6">
        <v>4.0905399999999998</v>
      </c>
      <c r="H15" s="6">
        <v>2.3825599999999998</v>
      </c>
      <c r="I15" s="8">
        <f>AVERAGE(G15:H15)</f>
        <v>3.2365499999999998</v>
      </c>
    </row>
    <row r="16" spans="2:9" x14ac:dyDescent="0.2">
      <c r="C16" s="5" t="s">
        <v>32</v>
      </c>
      <c r="D16" s="6">
        <v>0.35591</v>
      </c>
      <c r="E16" s="6">
        <v>0.39296999999999999</v>
      </c>
      <c r="F16" s="8">
        <f>AVERAGE(D16:E16)</f>
        <v>0.37444</v>
      </c>
      <c r="G16" s="6">
        <v>0.32574999999999998</v>
      </c>
      <c r="H16" s="6">
        <v>0.33321000000000001</v>
      </c>
      <c r="I16" s="8">
        <f>AVERAGE(G16:H16)</f>
        <v>0.32948</v>
      </c>
    </row>
    <row r="19" spans="3:9" x14ac:dyDescent="0.2">
      <c r="C19" s="8" t="s">
        <v>152</v>
      </c>
    </row>
    <row r="20" spans="3:9" x14ac:dyDescent="0.2">
      <c r="D20" s="16" t="s">
        <v>148</v>
      </c>
      <c r="E20" s="16"/>
      <c r="F20" s="8" t="s">
        <v>11</v>
      </c>
      <c r="G20" s="16" t="s">
        <v>149</v>
      </c>
      <c r="H20" s="16"/>
      <c r="I20" s="8" t="s">
        <v>11</v>
      </c>
    </row>
    <row r="21" spans="3:9" x14ac:dyDescent="0.2">
      <c r="C21" s="5" t="s">
        <v>18</v>
      </c>
      <c r="D21" s="6"/>
      <c r="E21" s="6"/>
      <c r="F21" s="8" t="s">
        <v>71</v>
      </c>
      <c r="G21" s="6"/>
      <c r="H21" s="6"/>
      <c r="I21" s="8" t="s">
        <v>71</v>
      </c>
    </row>
    <row r="22" spans="3:9" x14ac:dyDescent="0.2">
      <c r="C22" s="5" t="s">
        <v>68</v>
      </c>
      <c r="D22" s="6">
        <v>2.4379999999999999E-2</v>
      </c>
      <c r="E22" s="6">
        <v>2.5049999999999999E-2</v>
      </c>
      <c r="F22" s="8">
        <f>AVERAGE(D22:E22)</f>
        <v>2.4715000000000001E-2</v>
      </c>
      <c r="G22" s="6">
        <v>3.2509999999999997E-2</v>
      </c>
      <c r="H22" s="6">
        <v>3.6769999999999997E-2</v>
      </c>
      <c r="I22" s="8">
        <f>AVERAGE(G22:H22)</f>
        <v>3.4639999999999997E-2</v>
      </c>
    </row>
    <row r="23" spans="3:9" x14ac:dyDescent="0.2">
      <c r="C23" s="5" t="s">
        <v>32</v>
      </c>
      <c r="D23" s="6"/>
      <c r="E23" s="6"/>
      <c r="F23" s="8" t="s">
        <v>71</v>
      </c>
      <c r="G23" s="6"/>
      <c r="H23" s="6"/>
      <c r="I23" s="8" t="s">
        <v>71</v>
      </c>
    </row>
    <row r="25" spans="3:9" x14ac:dyDescent="0.2">
      <c r="D25" s="8" t="s">
        <v>72</v>
      </c>
    </row>
  </sheetData>
  <mergeCells count="6">
    <mergeCell ref="G6:H6"/>
    <mergeCell ref="D6:E6"/>
    <mergeCell ref="D13:E13"/>
    <mergeCell ref="G13:H13"/>
    <mergeCell ref="D20:E20"/>
    <mergeCell ref="G20:H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3493-96D3-42E0-B417-D798939BBD9E}">
  <dimension ref="B2:O74"/>
  <sheetViews>
    <sheetView tabSelected="1" workbookViewId="0">
      <selection activeCell="L35" sqref="L35"/>
    </sheetView>
  </sheetViews>
  <sheetFormatPr defaultRowHeight="12.75" x14ac:dyDescent="0.2"/>
  <cols>
    <col min="1" max="2" width="9.140625" style="8"/>
    <col min="3" max="3" width="10.140625" style="8" customWidth="1"/>
    <col min="4" max="4" width="10.42578125" style="8" customWidth="1"/>
    <col min="5" max="5" width="11.42578125" style="8" customWidth="1"/>
    <col min="6" max="6" width="10.140625" style="8" customWidth="1"/>
    <col min="7" max="16384" width="9.140625" style="8"/>
  </cols>
  <sheetData>
    <row r="2" spans="2:15" x14ac:dyDescent="0.2">
      <c r="B2" s="7" t="s">
        <v>85</v>
      </c>
      <c r="C2" s="9"/>
      <c r="D2" s="9"/>
      <c r="E2" s="9"/>
    </row>
    <row r="3" spans="2:15" x14ac:dyDescent="0.2">
      <c r="C3" s="8" t="s">
        <v>87</v>
      </c>
    </row>
    <row r="4" spans="2:15" ht="15" customHeight="1" x14ac:dyDescent="0.2">
      <c r="D4" s="16" t="s">
        <v>23</v>
      </c>
      <c r="E4" s="16"/>
      <c r="F4" s="16"/>
      <c r="G4" s="8" t="s">
        <v>11</v>
      </c>
      <c r="H4" s="8" t="s">
        <v>12</v>
      </c>
      <c r="K4" s="16" t="s">
        <v>24</v>
      </c>
      <c r="L4" s="16"/>
      <c r="M4" s="16"/>
      <c r="N4" s="8" t="s">
        <v>11</v>
      </c>
      <c r="O4" s="8" t="s">
        <v>12</v>
      </c>
    </row>
    <row r="5" spans="2:15" x14ac:dyDescent="0.2">
      <c r="B5" s="7"/>
      <c r="C5" s="5" t="s">
        <v>16</v>
      </c>
      <c r="D5" s="6">
        <v>95913</v>
      </c>
      <c r="E5" s="6">
        <v>63052</v>
      </c>
      <c r="F5" s="6">
        <v>73663</v>
      </c>
      <c r="G5" s="14">
        <f>AVERAGE(D5:F5)</f>
        <v>77542.666666666672</v>
      </c>
      <c r="H5" s="14">
        <f>STDEV(D5:F5)</f>
        <v>16770.515505891104</v>
      </c>
      <c r="J5" s="5" t="s">
        <v>16</v>
      </c>
      <c r="K5" s="6">
        <v>12095</v>
      </c>
      <c r="L5" s="6">
        <v>12027</v>
      </c>
      <c r="M5" s="6">
        <v>12342</v>
      </c>
      <c r="N5" s="14">
        <f>AVERAGE(K5:M5)</f>
        <v>12154.666666666666</v>
      </c>
      <c r="O5" s="14">
        <f>STDEV(K5:M5)</f>
        <v>165.75986647356271</v>
      </c>
    </row>
    <row r="6" spans="2:15" x14ac:dyDescent="0.2">
      <c r="B6" s="17"/>
      <c r="C6" s="5" t="s">
        <v>82</v>
      </c>
      <c r="D6" s="6">
        <v>206220</v>
      </c>
      <c r="E6" s="6">
        <v>178253</v>
      </c>
      <c r="F6" s="6">
        <v>237148</v>
      </c>
      <c r="G6" s="14">
        <f t="shared" ref="G6:G7" si="0">AVERAGE(D6:F6)</f>
        <v>207207</v>
      </c>
      <c r="H6" s="14">
        <f t="shared" ref="H6:H7" si="1">STDEV(D6:F6)</f>
        <v>29459.9029699692</v>
      </c>
      <c r="J6" s="5" t="s">
        <v>82</v>
      </c>
      <c r="K6" s="6">
        <v>14258</v>
      </c>
      <c r="L6" s="6">
        <v>14160</v>
      </c>
      <c r="M6" s="6">
        <v>13643</v>
      </c>
      <c r="N6" s="14">
        <f t="shared" ref="N6:N7" si="2">AVERAGE(K6:M6)</f>
        <v>14020.333333333334</v>
      </c>
      <c r="O6" s="14">
        <f t="shared" ref="O6:O7" si="3">STDEV(K6:M6)</f>
        <v>330.43355358276398</v>
      </c>
    </row>
    <row r="7" spans="2:15" x14ac:dyDescent="0.2">
      <c r="B7" s="5"/>
      <c r="C7" s="5" t="s">
        <v>83</v>
      </c>
      <c r="D7" s="6">
        <v>76992</v>
      </c>
      <c r="E7" s="6">
        <v>90144</v>
      </c>
      <c r="F7" s="6">
        <v>89359</v>
      </c>
      <c r="G7" s="14">
        <f t="shared" si="0"/>
        <v>85498.333333333328</v>
      </c>
      <c r="H7" s="14">
        <f t="shared" si="1"/>
        <v>7377.1496076285002</v>
      </c>
      <c r="J7" s="5" t="s">
        <v>83</v>
      </c>
      <c r="K7" s="6">
        <v>11713</v>
      </c>
      <c r="L7" s="6">
        <v>13727</v>
      </c>
      <c r="M7" s="6">
        <v>14070</v>
      </c>
      <c r="N7" s="14">
        <f t="shared" si="2"/>
        <v>13170</v>
      </c>
      <c r="O7" s="14">
        <f t="shared" si="3"/>
        <v>1273.4005654152977</v>
      </c>
    </row>
    <row r="8" spans="2:15" x14ac:dyDescent="0.2">
      <c r="B8" s="5"/>
      <c r="C8" s="6"/>
      <c r="D8" s="6"/>
      <c r="E8" s="6"/>
      <c r="F8" s="14"/>
      <c r="G8" s="14"/>
      <c r="I8" s="5"/>
      <c r="J8" s="6"/>
      <c r="K8" s="6"/>
      <c r="L8" s="6"/>
      <c r="M8" s="14"/>
      <c r="N8" s="14"/>
    </row>
    <row r="9" spans="2:15" x14ac:dyDescent="0.2">
      <c r="B9" s="5"/>
      <c r="C9" s="6"/>
      <c r="D9" s="6"/>
      <c r="E9" s="6"/>
      <c r="F9" s="14"/>
      <c r="G9" s="14"/>
      <c r="I9" s="5"/>
      <c r="J9" s="6"/>
      <c r="K9" s="6"/>
      <c r="L9" s="6"/>
      <c r="M9" s="14"/>
      <c r="N9" s="14"/>
    </row>
    <row r="10" spans="2:15" x14ac:dyDescent="0.2">
      <c r="B10" s="28"/>
      <c r="C10" s="17" t="s">
        <v>88</v>
      </c>
      <c r="D10" s="6"/>
      <c r="E10" s="6"/>
      <c r="F10" s="14"/>
      <c r="G10" s="14"/>
      <c r="I10" s="26"/>
      <c r="J10" s="26"/>
      <c r="K10" s="26"/>
      <c r="L10" s="26"/>
      <c r="M10" s="27"/>
      <c r="N10" s="27"/>
    </row>
    <row r="11" spans="2:15" x14ac:dyDescent="0.2">
      <c r="B11" s="5"/>
      <c r="D11" s="16" t="s">
        <v>23</v>
      </c>
      <c r="E11" s="16"/>
      <c r="F11" s="16"/>
      <c r="G11" s="8" t="s">
        <v>11</v>
      </c>
      <c r="H11" s="8" t="s">
        <v>12</v>
      </c>
      <c r="K11" s="16" t="s">
        <v>24</v>
      </c>
      <c r="L11" s="16"/>
      <c r="M11" s="16"/>
      <c r="N11" s="8" t="s">
        <v>11</v>
      </c>
      <c r="O11" s="8" t="s">
        <v>12</v>
      </c>
    </row>
    <row r="12" spans="2:15" x14ac:dyDescent="0.2">
      <c r="B12" s="26"/>
      <c r="C12" s="5" t="s">
        <v>16</v>
      </c>
      <c r="D12" s="6">
        <v>54679</v>
      </c>
      <c r="E12" s="6">
        <v>57196</v>
      </c>
      <c r="F12" s="6">
        <v>71697</v>
      </c>
      <c r="G12" s="14">
        <f>AVERAGE(D12:F12)</f>
        <v>61190.666666666664</v>
      </c>
      <c r="H12" s="14">
        <f>STDEV(D12:F12)</f>
        <v>9185.3743708861984</v>
      </c>
      <c r="J12" s="5" t="s">
        <v>16</v>
      </c>
      <c r="K12" s="6">
        <v>9249</v>
      </c>
      <c r="L12" s="6">
        <v>11934</v>
      </c>
      <c r="M12" s="6">
        <v>8844</v>
      </c>
      <c r="N12" s="14">
        <f>AVERAGE(K12:M12)</f>
        <v>10009</v>
      </c>
      <c r="O12" s="14">
        <f>STDEV(K12:M12)</f>
        <v>1679.3525538135225</v>
      </c>
    </row>
    <row r="13" spans="2:15" x14ac:dyDescent="0.2">
      <c r="B13" s="5"/>
      <c r="C13" s="5" t="s">
        <v>82</v>
      </c>
      <c r="D13" s="6">
        <v>212018</v>
      </c>
      <c r="E13" s="6">
        <v>267907</v>
      </c>
      <c r="F13" s="6">
        <v>292105</v>
      </c>
      <c r="G13" s="14">
        <f t="shared" ref="G13:G14" si="4">AVERAGE(D13:F13)</f>
        <v>257343.33333333334</v>
      </c>
      <c r="H13" s="14">
        <f t="shared" ref="H13:H14" si="5">STDEV(D13:F13)</f>
        <v>41075.238067883773</v>
      </c>
      <c r="J13" s="5" t="s">
        <v>82</v>
      </c>
      <c r="K13" s="6">
        <v>28356</v>
      </c>
      <c r="L13" s="6">
        <v>28685</v>
      </c>
      <c r="M13" s="6">
        <v>26780</v>
      </c>
      <c r="N13" s="14">
        <f t="shared" ref="N13:N14" si="6">AVERAGE(K13:M13)</f>
        <v>27940.333333333332</v>
      </c>
      <c r="O13" s="14">
        <f t="shared" ref="O13:O14" si="7">STDEV(K13:M13)</f>
        <v>1018.2535702531729</v>
      </c>
    </row>
    <row r="14" spans="2:15" x14ac:dyDescent="0.2">
      <c r="B14" s="5"/>
      <c r="C14" s="5" t="s">
        <v>83</v>
      </c>
      <c r="D14" s="6">
        <v>74055</v>
      </c>
      <c r="E14" s="6">
        <v>100853</v>
      </c>
      <c r="F14" s="6">
        <v>99886</v>
      </c>
      <c r="G14" s="14">
        <f t="shared" si="4"/>
        <v>91598</v>
      </c>
      <c r="H14" s="14">
        <f t="shared" si="5"/>
        <v>15200.375291419617</v>
      </c>
      <c r="J14" s="5" t="s">
        <v>83</v>
      </c>
      <c r="K14" s="6">
        <v>26258</v>
      </c>
      <c r="L14" s="6">
        <v>23423</v>
      </c>
      <c r="M14" s="6">
        <v>21748</v>
      </c>
      <c r="N14" s="14">
        <f t="shared" si="6"/>
        <v>23809.666666666668</v>
      </c>
      <c r="O14" s="14">
        <f t="shared" si="7"/>
        <v>2279.7276884166085</v>
      </c>
    </row>
    <row r="17" spans="2:15" x14ac:dyDescent="0.2">
      <c r="B17" s="28"/>
      <c r="C17" s="8" t="s">
        <v>89</v>
      </c>
    </row>
    <row r="18" spans="2:15" x14ac:dyDescent="0.2">
      <c r="D18" s="16" t="s">
        <v>23</v>
      </c>
      <c r="E18" s="16"/>
      <c r="F18" s="16"/>
      <c r="G18" s="8" t="s">
        <v>11</v>
      </c>
      <c r="H18" s="8" t="s">
        <v>12</v>
      </c>
      <c r="K18" s="16" t="s">
        <v>24</v>
      </c>
      <c r="L18" s="16"/>
      <c r="M18" s="16"/>
      <c r="N18" s="8" t="s">
        <v>11</v>
      </c>
      <c r="O18" s="8" t="s">
        <v>12</v>
      </c>
    </row>
    <row r="19" spans="2:15" x14ac:dyDescent="0.2">
      <c r="C19" s="5" t="s">
        <v>16</v>
      </c>
      <c r="D19" s="6">
        <v>74061</v>
      </c>
      <c r="E19" s="6">
        <v>81662</v>
      </c>
      <c r="F19" s="6">
        <v>74397</v>
      </c>
      <c r="G19" s="14">
        <f>AVERAGE(D19:F19)</f>
        <v>76706.666666666672</v>
      </c>
      <c r="H19" s="14">
        <f>STDEV(D19:F19)</f>
        <v>4294.7316951508546</v>
      </c>
      <c r="J19" s="5" t="s">
        <v>16</v>
      </c>
      <c r="K19" s="6">
        <v>13722</v>
      </c>
      <c r="L19" s="6">
        <v>13567</v>
      </c>
      <c r="M19" s="6">
        <v>13424</v>
      </c>
      <c r="N19" s="14">
        <f>AVERAGE(K19:M19)</f>
        <v>13571</v>
      </c>
      <c r="O19" s="14">
        <f>STDEV(K19:M19)</f>
        <v>149.04026301640775</v>
      </c>
    </row>
    <row r="20" spans="2:15" x14ac:dyDescent="0.2">
      <c r="C20" s="5" t="s">
        <v>82</v>
      </c>
      <c r="D20" s="6">
        <v>428401</v>
      </c>
      <c r="E20" s="6">
        <v>432182</v>
      </c>
      <c r="F20" s="6">
        <v>457680</v>
      </c>
      <c r="G20" s="14">
        <f t="shared" ref="G20:G21" si="8">AVERAGE(D20:F20)</f>
        <v>439421</v>
      </c>
      <c r="H20" s="14">
        <f t="shared" ref="H20:H21" si="9">STDEV(D20:F20)</f>
        <v>15925.366589187202</v>
      </c>
      <c r="J20" s="5" t="s">
        <v>82</v>
      </c>
      <c r="K20" s="6">
        <v>57319</v>
      </c>
      <c r="L20" s="6">
        <v>61103</v>
      </c>
      <c r="M20" s="6">
        <v>56887</v>
      </c>
      <c r="N20" s="14">
        <f t="shared" ref="N20:N21" si="10">AVERAGE(K20:M20)</f>
        <v>58436.333333333336</v>
      </c>
      <c r="O20" s="14">
        <f t="shared" ref="O20:O21" si="11">STDEV(K20:M20)</f>
        <v>2319.4804015842283</v>
      </c>
    </row>
    <row r="21" spans="2:15" x14ac:dyDescent="0.2">
      <c r="C21" s="5" t="s">
        <v>83</v>
      </c>
      <c r="D21" s="6">
        <v>211827</v>
      </c>
      <c r="E21" s="6">
        <v>205032</v>
      </c>
      <c r="F21" s="6">
        <v>198241</v>
      </c>
      <c r="G21" s="14">
        <f t="shared" si="8"/>
        <v>205033.33333333334</v>
      </c>
      <c r="H21" s="14">
        <f t="shared" si="9"/>
        <v>6793.0000981402418</v>
      </c>
      <c r="J21" s="5" t="s">
        <v>83</v>
      </c>
      <c r="K21" s="6">
        <v>74397</v>
      </c>
      <c r="L21" s="6">
        <v>63197</v>
      </c>
      <c r="M21" s="6">
        <v>48349</v>
      </c>
      <c r="N21" s="14">
        <f t="shared" si="10"/>
        <v>61981</v>
      </c>
      <c r="O21" s="14">
        <f t="shared" si="11"/>
        <v>13066.505577238315</v>
      </c>
    </row>
    <row r="24" spans="2:15" x14ac:dyDescent="0.2">
      <c r="B24" s="28"/>
      <c r="C24" s="8" t="s">
        <v>90</v>
      </c>
    </row>
    <row r="25" spans="2:15" x14ac:dyDescent="0.2">
      <c r="D25" s="16" t="s">
        <v>23</v>
      </c>
      <c r="E25" s="16"/>
      <c r="F25" s="16"/>
      <c r="G25" s="8" t="s">
        <v>11</v>
      </c>
      <c r="H25" s="8" t="s">
        <v>12</v>
      </c>
      <c r="K25" s="16" t="s">
        <v>24</v>
      </c>
      <c r="L25" s="16"/>
      <c r="M25" s="16"/>
      <c r="N25" s="8" t="s">
        <v>11</v>
      </c>
      <c r="O25" s="8" t="s">
        <v>12</v>
      </c>
    </row>
    <row r="26" spans="2:15" x14ac:dyDescent="0.2">
      <c r="C26" s="5" t="s">
        <v>16</v>
      </c>
      <c r="D26" s="6">
        <v>59834</v>
      </c>
      <c r="E26" s="6">
        <v>74892</v>
      </c>
      <c r="F26" s="6">
        <v>75367</v>
      </c>
      <c r="G26" s="14">
        <f>AVERAGE(D26:F26)</f>
        <v>70031</v>
      </c>
      <c r="H26" s="14">
        <f>STDEV(D26:F26)</f>
        <v>8834.0541655572833</v>
      </c>
      <c r="J26" s="5" t="s">
        <v>16</v>
      </c>
      <c r="K26" s="6">
        <v>9873</v>
      </c>
      <c r="L26" s="6">
        <v>8139</v>
      </c>
      <c r="M26" s="6">
        <v>6056</v>
      </c>
      <c r="N26" s="14">
        <f>AVERAGE(K26:M26)</f>
        <v>8022.666666666667</v>
      </c>
      <c r="O26" s="14">
        <f>STDEV(K26:M26)</f>
        <v>1911.1573282525246</v>
      </c>
    </row>
    <row r="27" spans="2:15" x14ac:dyDescent="0.2">
      <c r="C27" s="5" t="s">
        <v>82</v>
      </c>
      <c r="D27" s="6">
        <v>286530</v>
      </c>
      <c r="E27" s="6">
        <v>394297</v>
      </c>
      <c r="F27" s="6">
        <v>388332</v>
      </c>
      <c r="G27" s="14">
        <f t="shared" ref="G27:G28" si="12">AVERAGE(D27:F27)</f>
        <v>356386.33333333331</v>
      </c>
      <c r="H27" s="14">
        <f t="shared" ref="H27:H28" si="13">STDEV(D27:F27)</f>
        <v>60570.832802045436</v>
      </c>
      <c r="J27" s="5" t="s">
        <v>82</v>
      </c>
      <c r="K27" s="6">
        <v>48198</v>
      </c>
      <c r="L27" s="6">
        <v>45088</v>
      </c>
      <c r="M27" s="6">
        <v>42987</v>
      </c>
      <c r="N27" s="14">
        <f t="shared" ref="N27:N28" si="14">AVERAGE(K27:M27)</f>
        <v>45424.333333333336</v>
      </c>
      <c r="O27" s="14">
        <f t="shared" ref="O27:O28" si="15">STDEV(K27:M27)</f>
        <v>2621.7304082100686</v>
      </c>
    </row>
    <row r="28" spans="2:15" x14ac:dyDescent="0.2">
      <c r="C28" s="5" t="s">
        <v>83</v>
      </c>
      <c r="D28" s="6">
        <v>134745</v>
      </c>
      <c r="E28" s="6">
        <v>138887</v>
      </c>
      <c r="F28" s="6">
        <v>153883</v>
      </c>
      <c r="G28" s="14">
        <f t="shared" si="12"/>
        <v>142505</v>
      </c>
      <c r="H28" s="14">
        <f t="shared" si="13"/>
        <v>10068.922683187115</v>
      </c>
      <c r="J28" s="5" t="s">
        <v>83</v>
      </c>
      <c r="K28" s="6">
        <v>49476</v>
      </c>
      <c r="L28" s="6">
        <v>45986</v>
      </c>
      <c r="M28" s="6">
        <v>46212</v>
      </c>
      <c r="N28" s="14">
        <f t="shared" si="14"/>
        <v>47224.666666666664</v>
      </c>
      <c r="O28" s="14">
        <f t="shared" si="15"/>
        <v>1952.9837002221329</v>
      </c>
    </row>
    <row r="32" spans="2:15" x14ac:dyDescent="0.2">
      <c r="B32" s="7" t="s">
        <v>86</v>
      </c>
    </row>
    <row r="33" spans="3:8" x14ac:dyDescent="0.2">
      <c r="E33" s="8" t="s">
        <v>92</v>
      </c>
    </row>
    <row r="34" spans="3:8" x14ac:dyDescent="0.2">
      <c r="C34" s="8" t="s">
        <v>87</v>
      </c>
      <c r="G34" s="8" t="s">
        <v>11</v>
      </c>
      <c r="H34" s="8" t="s">
        <v>12</v>
      </c>
    </row>
    <row r="35" spans="3:8" x14ac:dyDescent="0.2">
      <c r="C35" s="5" t="s">
        <v>16</v>
      </c>
      <c r="D35" s="6">
        <v>7.9299710624224904</v>
      </c>
      <c r="E35" s="6">
        <v>5.2425376236800503</v>
      </c>
      <c r="F35" s="6">
        <v>5.9684816075190401</v>
      </c>
      <c r="G35" s="25">
        <f>AVERAGE(D35:F35)</f>
        <v>6.38033009787386</v>
      </c>
      <c r="H35" s="25">
        <f>STDEV(D35:F35)</f>
        <v>1.3902478218553007</v>
      </c>
    </row>
    <row r="36" spans="3:8" x14ac:dyDescent="0.2">
      <c r="C36" s="5" t="s">
        <v>82</v>
      </c>
      <c r="D36" s="6">
        <v>14.4634591106747</v>
      </c>
      <c r="E36" s="6">
        <v>12.588488700565</v>
      </c>
      <c r="F36" s="6">
        <v>17.382393901634501</v>
      </c>
      <c r="G36" s="25">
        <f t="shared" ref="G36:G37" si="16">AVERAGE(D36:F36)</f>
        <v>14.811447237624733</v>
      </c>
      <c r="H36" s="25">
        <f t="shared" ref="H36:H37" si="17">STDEV(D36:F36)</f>
        <v>2.4158235803932273</v>
      </c>
    </row>
    <row r="37" spans="3:8" x14ac:dyDescent="0.2">
      <c r="C37" s="5" t="s">
        <v>83</v>
      </c>
      <c r="D37" s="6">
        <v>6.57320925467429</v>
      </c>
      <c r="E37" s="6">
        <v>6.5669119254024899</v>
      </c>
      <c r="F37" s="6">
        <v>6.3510305614783196</v>
      </c>
      <c r="G37" s="25">
        <f t="shared" si="16"/>
        <v>6.4970505805183665</v>
      </c>
      <c r="H37" s="25">
        <f t="shared" si="17"/>
        <v>0.12649623930904472</v>
      </c>
    </row>
    <row r="38" spans="3:8" x14ac:dyDescent="0.2">
      <c r="C38" s="5"/>
      <c r="D38" s="6"/>
      <c r="E38" s="6"/>
      <c r="F38" s="6"/>
      <c r="G38" s="25"/>
      <c r="H38" s="25"/>
    </row>
    <row r="39" spans="3:8" x14ac:dyDescent="0.2">
      <c r="C39" s="17" t="s">
        <v>88</v>
      </c>
      <c r="G39" s="25" t="s">
        <v>11</v>
      </c>
      <c r="H39" s="25" t="s">
        <v>12</v>
      </c>
    </row>
    <row r="40" spans="3:8" x14ac:dyDescent="0.2">
      <c r="C40" s="5" t="s">
        <v>16</v>
      </c>
      <c r="D40" s="6">
        <v>5.9118823656611497</v>
      </c>
      <c r="E40" s="6">
        <v>4.7926931456343196</v>
      </c>
      <c r="F40" s="6">
        <v>8.1068521031207599</v>
      </c>
      <c r="G40" s="25">
        <f>AVERAGE(D40:F40)</f>
        <v>6.270475871472077</v>
      </c>
      <c r="H40" s="25">
        <f>STDEV(D40:F40)</f>
        <v>1.6859283423915781</v>
      </c>
    </row>
    <row r="41" spans="3:8" x14ac:dyDescent="0.2">
      <c r="C41" s="5" t="s">
        <v>82</v>
      </c>
      <c r="D41" s="6">
        <v>7.4770066299901297</v>
      </c>
      <c r="E41" s="6">
        <v>9.3396200104584306</v>
      </c>
      <c r="F41" s="6">
        <v>10.9075802837939</v>
      </c>
      <c r="G41" s="25">
        <f t="shared" ref="G41:G42" si="18">AVERAGE(D41:F41)</f>
        <v>9.2414023080808203</v>
      </c>
      <c r="H41" s="25">
        <f t="shared" ref="H41:H42" si="19">STDEV(D41:F41)</f>
        <v>1.7173945197124578</v>
      </c>
    </row>
    <row r="42" spans="3:8" x14ac:dyDescent="0.2">
      <c r="C42" s="5" t="s">
        <v>83</v>
      </c>
      <c r="D42" s="6">
        <v>2.8202833422195099</v>
      </c>
      <c r="E42" s="6">
        <v>4.3057251419544897</v>
      </c>
      <c r="F42" s="6">
        <v>4.5928821041015304</v>
      </c>
      <c r="G42" s="25">
        <f t="shared" si="18"/>
        <v>3.9062968627585097</v>
      </c>
      <c r="H42" s="25">
        <f t="shared" si="19"/>
        <v>0.95141148055008873</v>
      </c>
    </row>
    <row r="43" spans="3:8" x14ac:dyDescent="0.2">
      <c r="C43" s="5"/>
      <c r="D43" s="6"/>
      <c r="E43" s="6"/>
      <c r="F43" s="6"/>
      <c r="G43" s="25"/>
      <c r="H43" s="25"/>
    </row>
    <row r="44" spans="3:8" x14ac:dyDescent="0.2">
      <c r="C44" s="8" t="s">
        <v>89</v>
      </c>
      <c r="G44" s="8" t="s">
        <v>11</v>
      </c>
      <c r="H44" s="8" t="s">
        <v>12</v>
      </c>
    </row>
    <row r="45" spans="3:8" x14ac:dyDescent="0.2">
      <c r="C45" s="5" t="s">
        <v>16</v>
      </c>
      <c r="D45" s="6">
        <v>5.3972452995190201</v>
      </c>
      <c r="E45" s="6">
        <v>6.0191641483010203</v>
      </c>
      <c r="F45" s="6">
        <v>5.54208879618594</v>
      </c>
      <c r="G45" s="25">
        <f>AVERAGE(D45:F45)</f>
        <v>5.6528327480019938</v>
      </c>
      <c r="H45" s="25">
        <f>STDEV(D45:F45)</f>
        <v>0.32541347661929954</v>
      </c>
    </row>
    <row r="46" spans="3:8" x14ac:dyDescent="0.2">
      <c r="C46" s="5" t="s">
        <v>82</v>
      </c>
      <c r="D46" s="6">
        <v>7.4739789598562396</v>
      </c>
      <c r="E46" s="6">
        <v>7.0730078719539096</v>
      </c>
      <c r="F46" s="6">
        <v>8.0454233831982709</v>
      </c>
      <c r="G46" s="25">
        <f t="shared" ref="G46:G47" si="20">AVERAGE(D46:F46)</f>
        <v>7.530803405002807</v>
      </c>
      <c r="H46" s="25">
        <f t="shared" ref="H46:H47" si="21">STDEV(D46:F46)</f>
        <v>0.48869187102080958</v>
      </c>
    </row>
    <row r="47" spans="3:8" x14ac:dyDescent="0.2">
      <c r="C47" s="5" t="s">
        <v>83</v>
      </c>
      <c r="D47" s="6">
        <v>2.8472519053187599</v>
      </c>
      <c r="E47" s="6">
        <v>3.2443312182540298</v>
      </c>
      <c r="F47" s="6">
        <v>4.1002088978055404</v>
      </c>
      <c r="G47" s="25">
        <f t="shared" si="20"/>
        <v>3.3972640071261098</v>
      </c>
      <c r="H47" s="25">
        <f t="shared" si="21"/>
        <v>0.64032541312173952</v>
      </c>
    </row>
    <row r="48" spans="3:8" x14ac:dyDescent="0.2">
      <c r="C48" s="5"/>
      <c r="D48" s="6"/>
      <c r="E48" s="6"/>
      <c r="F48" s="6"/>
      <c r="G48" s="25"/>
      <c r="H48" s="25"/>
    </row>
    <row r="49" spans="3:8" x14ac:dyDescent="0.2">
      <c r="C49" s="8" t="s">
        <v>90</v>
      </c>
      <c r="G49" s="8" t="s">
        <v>11</v>
      </c>
      <c r="H49" s="8" t="s">
        <v>12</v>
      </c>
    </row>
    <row r="50" spans="3:8" x14ac:dyDescent="0.2">
      <c r="C50" s="5" t="s">
        <v>16</v>
      </c>
      <c r="D50" s="6">
        <v>6.0603666565380303</v>
      </c>
      <c r="E50" s="6">
        <v>9.2016218208625098</v>
      </c>
      <c r="F50" s="6">
        <v>12.445013210039599</v>
      </c>
      <c r="G50" s="25">
        <f>AVERAGE(D50:F50)</f>
        <v>9.2356672291467135</v>
      </c>
      <c r="H50" s="25">
        <f>STDEV(D50:F50)</f>
        <v>3.1924594313246595</v>
      </c>
    </row>
    <row r="51" spans="3:8" x14ac:dyDescent="0.2">
      <c r="C51" s="5" t="s">
        <v>82</v>
      </c>
      <c r="D51" s="6">
        <v>5.9448524835055396</v>
      </c>
      <c r="E51" s="6">
        <v>8.7450541163946092</v>
      </c>
      <c r="F51" s="6">
        <v>9.0337078651685392</v>
      </c>
      <c r="G51" s="25">
        <f t="shared" ref="G51:G52" si="22">AVERAGE(D51:F51)</f>
        <v>7.9078714883562284</v>
      </c>
      <c r="H51" s="25">
        <f t="shared" ref="H51:H52" si="23">STDEV(D51:F51)</f>
        <v>1.7061397822933682</v>
      </c>
    </row>
    <row r="52" spans="3:8" x14ac:dyDescent="0.2">
      <c r="C52" s="5" t="s">
        <v>83</v>
      </c>
      <c r="D52" s="6">
        <v>2.7234416686878502</v>
      </c>
      <c r="E52" s="6">
        <v>3.0202018005479898</v>
      </c>
      <c r="F52" s="6">
        <v>3.3299359473729799</v>
      </c>
      <c r="G52" s="25">
        <f t="shared" si="22"/>
        <v>3.0245264722029397</v>
      </c>
      <c r="H52" s="25">
        <f t="shared" si="23"/>
        <v>0.3032702666074294</v>
      </c>
    </row>
    <row r="74" ht="15" customHeight="1" x14ac:dyDescent="0.2"/>
  </sheetData>
  <mergeCells count="8">
    <mergeCell ref="D4:F4"/>
    <mergeCell ref="K4:M4"/>
    <mergeCell ref="D11:F11"/>
    <mergeCell ref="K11:M11"/>
    <mergeCell ref="D18:F18"/>
    <mergeCell ref="K18:M18"/>
    <mergeCell ref="D25:F25"/>
    <mergeCell ref="K25:M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Fig1</vt:lpstr>
      <vt:lpstr>Fig2</vt:lpstr>
      <vt:lpstr>Fig3</vt:lpstr>
      <vt:lpstr>Fig4</vt:lpstr>
      <vt:lpstr>Fig5</vt:lpstr>
      <vt:lpstr>FigS1</vt:lpstr>
      <vt:lpstr>FigS2</vt:lpstr>
      <vt:lpstr>FigS3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Gillespie</dc:creator>
  <cp:lastModifiedBy>Oya Cingöz</cp:lastModifiedBy>
  <dcterms:created xsi:type="dcterms:W3CDTF">2017-11-15T12:34:53Z</dcterms:created>
  <dcterms:modified xsi:type="dcterms:W3CDTF">2023-12-11T14:52:38Z</dcterms:modified>
</cp:coreProperties>
</file>